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4760" windowHeight="77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4" i="1"/>
  <c r="G15"/>
  <c r="I15" s="1"/>
  <c r="G16"/>
  <c r="I16" s="1"/>
  <c r="G17"/>
  <c r="I17" s="1"/>
  <c r="G18"/>
  <c r="I18" s="1"/>
  <c r="G19"/>
  <c r="G20"/>
  <c r="I20" s="1"/>
  <c r="G21"/>
  <c r="I21" s="1"/>
  <c r="G22"/>
  <c r="I22" s="1"/>
  <c r="G23"/>
  <c r="G24"/>
  <c r="I24" s="1"/>
  <c r="G25"/>
  <c r="I25" s="1"/>
  <c r="G29"/>
  <c r="I29" s="1"/>
  <c r="G26"/>
  <c r="G27"/>
  <c r="G28"/>
  <c r="I28" s="1"/>
  <c r="G30"/>
  <c r="I30" s="1"/>
  <c r="G31"/>
  <c r="I31" s="1"/>
  <c r="G32"/>
  <c r="G33"/>
  <c r="I33" s="1"/>
  <c r="G34"/>
  <c r="I34" s="1"/>
  <c r="G35"/>
  <c r="I35" s="1"/>
  <c r="G36"/>
  <c r="G37"/>
  <c r="I37" s="1"/>
  <c r="G38"/>
  <c r="I38" s="1"/>
  <c r="G39"/>
  <c r="I39" s="1"/>
  <c r="G40"/>
  <c r="G41"/>
  <c r="I41" s="1"/>
  <c r="G42"/>
  <c r="I42" s="1"/>
  <c r="G43"/>
  <c r="I43" s="1"/>
  <c r="G44"/>
  <c r="G45"/>
  <c r="I45" s="1"/>
  <c r="G46"/>
  <c r="I46" s="1"/>
  <c r="G47"/>
  <c r="I47" s="1"/>
  <c r="G48"/>
  <c r="G49"/>
  <c r="I49" s="1"/>
  <c r="G50"/>
  <c r="G51"/>
  <c r="I51" s="1"/>
  <c r="G53"/>
  <c r="I53" s="1"/>
  <c r="G52"/>
  <c r="I52" s="1"/>
  <c r="I14" l="1"/>
  <c r="J14" s="1"/>
  <c r="J47"/>
  <c r="J43"/>
  <c r="J39"/>
  <c r="J35"/>
  <c r="J31"/>
  <c r="J25"/>
  <c r="J21"/>
  <c r="J17"/>
  <c r="J15"/>
  <c r="J53"/>
  <c r="J49"/>
  <c r="J46"/>
  <c r="J42"/>
  <c r="J38"/>
  <c r="J34"/>
  <c r="J30"/>
  <c r="J29"/>
  <c r="J22"/>
  <c r="J18"/>
  <c r="I50"/>
  <c r="J50" s="1"/>
  <c r="I48"/>
  <c r="J48" s="1"/>
  <c r="I44"/>
  <c r="J44" s="1"/>
  <c r="I40"/>
  <c r="J40" s="1"/>
  <c r="I36"/>
  <c r="J36" s="1"/>
  <c r="I32"/>
  <c r="J32" s="1"/>
  <c r="I27"/>
  <c r="J27" s="1"/>
  <c r="I23"/>
  <c r="J23" s="1"/>
  <c r="I19"/>
  <c r="J19" s="1"/>
  <c r="J45"/>
  <c r="J41"/>
  <c r="J37"/>
  <c r="J33"/>
  <c r="J28"/>
  <c r="J51"/>
  <c r="J24"/>
  <c r="J20"/>
  <c r="J16"/>
  <c r="I26"/>
  <c r="J26" s="1"/>
  <c r="J52"/>
  <c r="G56"/>
  <c r="J56" l="1"/>
</calcChain>
</file>

<file path=xl/sharedStrings.xml><?xml version="1.0" encoding="utf-8"?>
<sst xmlns="http://schemas.openxmlformats.org/spreadsheetml/2006/main" count="134" uniqueCount="98">
  <si>
    <t>Załącznik nr. 2</t>
  </si>
  <si>
    <t>Lp.</t>
  </si>
  <si>
    <t>Nazwa  artykułu spożywczego</t>
  </si>
  <si>
    <t>Waga opakowania</t>
  </si>
  <si>
    <t>Ilość</t>
  </si>
  <si>
    <t>Cena jednost. netto</t>
  </si>
  <si>
    <t>Wartość netto</t>
  </si>
  <si>
    <t>Stawka podatku VAT</t>
  </si>
  <si>
    <t>Wartość podatku  VAT</t>
  </si>
  <si>
    <t>Wartość brutto</t>
  </si>
  <si>
    <t>Mydło w płynie antybakteryjne 5 l</t>
  </si>
  <si>
    <t>Płyn odkamieniacz  1 l</t>
  </si>
  <si>
    <t>Odświeżacz powietrza spray 0,3  l Brise</t>
  </si>
  <si>
    <t>Płyn do wc Heros 0,75 l</t>
  </si>
  <si>
    <t>Płyn do wc Domestos 0,75 l</t>
  </si>
  <si>
    <t>Mleczko do czyszczenia Cif 0,75 l</t>
  </si>
  <si>
    <t>Ręczniki mak/maxi/extra biały a6</t>
  </si>
  <si>
    <t>Ścierka podłogowa biała 60x80</t>
  </si>
  <si>
    <t xml:space="preserve">Płyn do płukania tkanin 1 l </t>
  </si>
  <si>
    <t>Żel do zmywarek Ludwik 0,75 l</t>
  </si>
  <si>
    <t>Granulki do rur Kret 0,5kg</t>
  </si>
  <si>
    <t>Pasta Agata 5l wsokopołyskowa</t>
  </si>
  <si>
    <t xml:space="preserve">Kostka wc koszyk 40g </t>
  </si>
  <si>
    <t>Płyn do naczyń Ludwik 1 l</t>
  </si>
  <si>
    <t>Płyn do naczyń Ludwik 5 l</t>
  </si>
  <si>
    <t>Worki 35 l czarne wytrzymałe a50</t>
  </si>
  <si>
    <t xml:space="preserve">Worki 120 l czarne rolka a 25 </t>
  </si>
  <si>
    <t xml:space="preserve">Krem do rąk 100ml gliceryna </t>
  </si>
  <si>
    <t>Rękawice gospodarcze grube, mocne S, M, L</t>
  </si>
  <si>
    <t>Rękawice lateksowe  100 M, L</t>
  </si>
  <si>
    <t xml:space="preserve">Ścierka domowa uniwersalna a5 </t>
  </si>
  <si>
    <t xml:space="preserve">Gąbko-zmywak kuchenny a5 </t>
  </si>
  <si>
    <t>Wkład do mopa  Vileda płaski  ultramax XL prostokątny</t>
  </si>
  <si>
    <t>Płyn do mycia pow. kuch. Sin Lux 0,6l atom.</t>
  </si>
  <si>
    <t>Sól do zmywarki</t>
  </si>
  <si>
    <t xml:space="preserve">Szczotka do mycia  naczyń </t>
  </si>
  <si>
    <t>Szufelka z gumką do śmieci</t>
  </si>
  <si>
    <t>Eupalin 1l</t>
  </si>
  <si>
    <t>Worki 60 l wytrzymałe czarne   a 50</t>
  </si>
  <si>
    <t>x</t>
  </si>
  <si>
    <t>szt</t>
  </si>
  <si>
    <t>szt.</t>
  </si>
  <si>
    <t>worek</t>
  </si>
  <si>
    <t>opak</t>
  </si>
  <si>
    <t>razem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</si>
  <si>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</si>
  <si>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</si>
  <si>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</si>
  <si>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</si>
  <si>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</si>
  <si>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</si>
  <si>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</si>
  <si>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</si>
  <si>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</si>
  <si>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</si>
  <si>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</si>
  <si>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</si>
  <si>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</si>
  <si>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</si>
  <si>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</si>
  <si>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</si>
  <si>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</si>
  <si>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</si>
  <si>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</si>
  <si>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</si>
  <si>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</si>
  <si>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</si>
  <si>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</si>
  <si>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</si>
  <si>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</si>
  <si>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</si>
  <si>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</si>
  <si>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</si>
  <si>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</si>
  <si>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</si>
  <si>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</si>
  <si>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</si>
  <si>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</si>
  <si>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</si>
  <si>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</si>
  <si>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</si>
  <si>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</si>
  <si>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</si>
  <si>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42.</t>
  </si>
  <si>
    <t>Płyn sidolux 1 l do podłogi</t>
  </si>
  <si>
    <t>ściereczka z mikrofibry</t>
  </si>
  <si>
    <t>Wybielacz ACE 1 l</t>
  </si>
  <si>
    <t>Papier toaletowy ECO szary 64  szt (8x8)</t>
  </si>
  <si>
    <t>Płyn do podłogi eco shine floor care 1 l</t>
  </si>
  <si>
    <t>Płyn do szyb ludwik 0,5 l</t>
  </si>
  <si>
    <t>Druciaki oskar spiralny</t>
  </si>
  <si>
    <t>Wkład mop 50 cm kieszeniowy, zakładkowy</t>
  </si>
  <si>
    <t>Wkład mop sukienka</t>
  </si>
  <si>
    <t>39.</t>
  </si>
  <si>
    <t xml:space="preserve">                                                                                                                                                              …………………, dnia …………………</t>
  </si>
  <si>
    <r>
      <t xml:space="preserve">                      </t>
    </r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charset val="238"/>
      </rPr>
      <t xml:space="preserve">                                          
Dostawaśrodków czystości na potrzeby Zespołu Szkół Nr 1 im Stanisława Staszica w Nowogardzie 
</t>
    </r>
  </si>
  <si>
    <t>Proszek do prania ,,E’’ do białego 3 kg</t>
  </si>
  <si>
    <t>Proszek do prania ,,E’’ do koloru 3 kg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</si>
</sst>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19" zoomScale="90" zoomScaleNormal="90" workbookViewId="0">
      <selection activeCell="H40" sqref="H40"/>
    </sheetView>
  </sheetViews>
  <sheetFormatPr defaultRowHeight="14.25"/>
  <cols>
    <col min="1" max="1" width="4.875" customWidth="1"/>
    <col min="2" max="2" width="4.375" customWidth="1"/>
    <col min="3" max="3" width="41.25" customWidth="1"/>
    <col min="4" max="4" width="9.25" customWidth="1"/>
    <col min="5" max="5" width="6.75" customWidth="1"/>
    <col min="6" max="6" width="11.75" customWidth="1"/>
    <col min="7" max="7" width="9.125" customWidth="1"/>
    <col min="8" max="8" width="13.375" customWidth="1"/>
    <col min="9" max="9" width="13.125" customWidth="1"/>
    <col min="10" max="10" width="11.625" customWidth="1"/>
    <col min="11" max="11" width="12.75" hidden="1" customWidth="1"/>
    <col min="12" max="13" width="9" hidden="1" customWidth="1"/>
  </cols>
  <sheetData>
    <row r="1" spans="1:1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A4" s="15"/>
      <c r="B4" s="13"/>
      <c r="C4" s="13"/>
    </row>
    <row r="5" spans="1:13">
      <c r="A5" s="15"/>
      <c r="B5" s="13"/>
      <c r="C5" s="13"/>
    </row>
    <row r="6" spans="1:13">
      <c r="A6" s="15"/>
      <c r="B6" s="13"/>
      <c r="C6" s="13"/>
    </row>
    <row r="7" spans="1:13">
      <c r="A7" s="15"/>
      <c r="B7" s="13"/>
      <c r="C7" s="18" t="s">
        <v>95</v>
      </c>
      <c r="D7" s="19"/>
      <c r="E7" s="19"/>
      <c r="F7" s="19"/>
      <c r="G7" s="19"/>
      <c r="H7" s="19"/>
      <c r="I7" s="19"/>
    </row>
    <row r="8" spans="1:13">
      <c r="A8" s="15"/>
      <c r="B8" s="13"/>
      <c r="C8" s="19"/>
      <c r="D8" s="19"/>
      <c r="E8" s="19"/>
      <c r="F8" s="19"/>
      <c r="G8" s="19"/>
      <c r="H8" s="19"/>
      <c r="I8" s="19"/>
    </row>
    <row r="9" spans="1:13">
      <c r="C9" s="19"/>
      <c r="D9" s="19"/>
      <c r="E9" s="19"/>
      <c r="F9" s="19"/>
      <c r="G9" s="19"/>
      <c r="H9" s="19"/>
      <c r="I9" s="19"/>
    </row>
    <row r="10" spans="1:13" ht="18.75" customHeight="1">
      <c r="C10" s="19"/>
      <c r="D10" s="19"/>
      <c r="E10" s="19"/>
      <c r="F10" s="19"/>
      <c r="G10" s="19"/>
      <c r="H10" s="19"/>
      <c r="I10" s="19"/>
      <c r="J10" s="14"/>
      <c r="K10" s="13"/>
      <c r="L10" s="13"/>
    </row>
    <row r="11" spans="1:13" ht="21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ht="18" customHeight="1"/>
    <row r="13" spans="1:13" ht="24.75" customHeight="1">
      <c r="B13" s="1" t="s">
        <v>1</v>
      </c>
      <c r="C13" s="3" t="s">
        <v>2</v>
      </c>
      <c r="D13" s="3" t="s">
        <v>3</v>
      </c>
      <c r="E13" s="3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</row>
    <row r="14" spans="1:13" ht="24" customHeight="1">
      <c r="B14" s="2" t="s">
        <v>45</v>
      </c>
      <c r="C14" s="4" t="s">
        <v>90</v>
      </c>
      <c r="D14" s="5" t="s">
        <v>43</v>
      </c>
      <c r="E14" s="11">
        <v>10</v>
      </c>
      <c r="F14" s="10"/>
      <c r="G14" s="10">
        <f t="shared" ref="G14:G53" si="0">E14*F14</f>
        <v>0</v>
      </c>
      <c r="H14" s="10">
        <v>23</v>
      </c>
      <c r="I14" s="10">
        <f>G14*H14%</f>
        <v>0</v>
      </c>
      <c r="J14" s="10">
        <f>G14+I14</f>
        <v>0</v>
      </c>
    </row>
    <row r="15" spans="1:13" ht="15" customHeight="1">
      <c r="B15" s="2" t="s">
        <v>46</v>
      </c>
      <c r="C15" s="4" t="s">
        <v>37</v>
      </c>
      <c r="D15" s="5" t="s">
        <v>40</v>
      </c>
      <c r="E15" s="11">
        <v>30</v>
      </c>
      <c r="F15" s="10"/>
      <c r="G15" s="10">
        <f t="shared" si="0"/>
        <v>0</v>
      </c>
      <c r="H15" s="10">
        <v>23</v>
      </c>
      <c r="I15" s="10">
        <f t="shared" ref="I15:I53" si="1">G15*H15%</f>
        <v>0</v>
      </c>
      <c r="J15" s="10">
        <f t="shared" ref="J15:J53" si="2">G15+I15</f>
        <v>0</v>
      </c>
    </row>
    <row r="16" spans="1:13" ht="15" customHeight="1">
      <c r="B16" s="2" t="s">
        <v>47</v>
      </c>
      <c r="C16" s="4" t="s">
        <v>31</v>
      </c>
      <c r="D16" s="5" t="s">
        <v>43</v>
      </c>
      <c r="E16" s="11">
        <v>20</v>
      </c>
      <c r="F16" s="10"/>
      <c r="G16" s="10">
        <f t="shared" si="0"/>
        <v>0</v>
      </c>
      <c r="H16" s="10">
        <v>23</v>
      </c>
      <c r="I16" s="10">
        <f t="shared" si="1"/>
        <v>0</v>
      </c>
      <c r="J16" s="10">
        <f t="shared" si="2"/>
        <v>0</v>
      </c>
    </row>
    <row r="17" spans="2:10" ht="15" customHeight="1">
      <c r="B17" s="2" t="s">
        <v>48</v>
      </c>
      <c r="C17" s="4" t="s">
        <v>20</v>
      </c>
      <c r="D17" s="5" t="s">
        <v>40</v>
      </c>
      <c r="E17" s="11">
        <v>5</v>
      </c>
      <c r="F17" s="10"/>
      <c r="G17" s="10">
        <f t="shared" si="0"/>
        <v>0</v>
      </c>
      <c r="H17" s="10">
        <v>23</v>
      </c>
      <c r="I17" s="10">
        <f t="shared" si="1"/>
        <v>0</v>
      </c>
      <c r="J17" s="10">
        <f t="shared" si="2"/>
        <v>0</v>
      </c>
    </row>
    <row r="18" spans="2:10" ht="15" customHeight="1">
      <c r="B18" s="2" t="s">
        <v>49</v>
      </c>
      <c r="C18" s="4" t="s">
        <v>22</v>
      </c>
      <c r="D18" s="5" t="s">
        <v>40</v>
      </c>
      <c r="E18" s="11">
        <v>50</v>
      </c>
      <c r="F18" s="10"/>
      <c r="G18" s="10">
        <f t="shared" si="0"/>
        <v>0</v>
      </c>
      <c r="H18" s="10">
        <v>23</v>
      </c>
      <c r="I18" s="10">
        <f t="shared" si="1"/>
        <v>0</v>
      </c>
      <c r="J18" s="10">
        <f t="shared" si="2"/>
        <v>0</v>
      </c>
    </row>
    <row r="19" spans="2:10" ht="15" customHeight="1">
      <c r="B19" s="2" t="s">
        <v>50</v>
      </c>
      <c r="C19" s="4" t="s">
        <v>27</v>
      </c>
      <c r="D19" s="5" t="s">
        <v>40</v>
      </c>
      <c r="E19" s="11">
        <v>10</v>
      </c>
      <c r="F19" s="10"/>
      <c r="G19" s="10">
        <f t="shared" si="0"/>
        <v>0</v>
      </c>
      <c r="H19" s="10">
        <v>23</v>
      </c>
      <c r="I19" s="10">
        <f t="shared" si="1"/>
        <v>0</v>
      </c>
      <c r="J19" s="10">
        <f t="shared" si="2"/>
        <v>0</v>
      </c>
    </row>
    <row r="20" spans="2:10" ht="15" customHeight="1">
      <c r="B20" s="2" t="s">
        <v>51</v>
      </c>
      <c r="C20" s="4" t="s">
        <v>15</v>
      </c>
      <c r="D20" s="5" t="s">
        <v>40</v>
      </c>
      <c r="E20" s="11">
        <v>30</v>
      </c>
      <c r="F20" s="10"/>
      <c r="G20" s="10">
        <f t="shared" si="0"/>
        <v>0</v>
      </c>
      <c r="H20" s="10">
        <v>23</v>
      </c>
      <c r="I20" s="10">
        <f t="shared" si="1"/>
        <v>0</v>
      </c>
      <c r="J20" s="10">
        <f t="shared" si="2"/>
        <v>0</v>
      </c>
    </row>
    <row r="21" spans="2:10" ht="15" customHeight="1">
      <c r="B21" s="2" t="s">
        <v>52</v>
      </c>
      <c r="C21" s="4" t="s">
        <v>10</v>
      </c>
      <c r="D21" s="5" t="s">
        <v>40</v>
      </c>
      <c r="E21" s="11">
        <v>20</v>
      </c>
      <c r="F21" s="10"/>
      <c r="G21" s="10">
        <f t="shared" si="0"/>
        <v>0</v>
      </c>
      <c r="H21" s="10">
        <v>23</v>
      </c>
      <c r="I21" s="10">
        <f t="shared" si="1"/>
        <v>0</v>
      </c>
      <c r="J21" s="10">
        <f t="shared" si="2"/>
        <v>0</v>
      </c>
    </row>
    <row r="22" spans="2:10" ht="15" customHeight="1">
      <c r="B22" s="2" t="s">
        <v>53</v>
      </c>
      <c r="C22" s="4" t="s">
        <v>12</v>
      </c>
      <c r="D22" s="5" t="s">
        <v>40</v>
      </c>
      <c r="E22" s="11">
        <v>20</v>
      </c>
      <c r="F22" s="10"/>
      <c r="G22" s="10">
        <f t="shared" si="0"/>
        <v>0</v>
      </c>
      <c r="H22" s="10">
        <v>23</v>
      </c>
      <c r="I22" s="10">
        <f t="shared" si="1"/>
        <v>0</v>
      </c>
      <c r="J22" s="10">
        <f t="shared" si="2"/>
        <v>0</v>
      </c>
    </row>
    <row r="23" spans="2:10" ht="15" customHeight="1">
      <c r="B23" s="2" t="s">
        <v>54</v>
      </c>
      <c r="C23" s="4" t="s">
        <v>87</v>
      </c>
      <c r="D23" s="5" t="s">
        <v>42</v>
      </c>
      <c r="E23" s="11">
        <v>50</v>
      </c>
      <c r="F23" s="10"/>
      <c r="G23" s="10">
        <f t="shared" si="0"/>
        <v>0</v>
      </c>
      <c r="H23" s="10">
        <v>23</v>
      </c>
      <c r="I23" s="10">
        <f t="shared" si="1"/>
        <v>0</v>
      </c>
      <c r="J23" s="10">
        <f t="shared" si="2"/>
        <v>0</v>
      </c>
    </row>
    <row r="24" spans="2:10" ht="15" customHeight="1">
      <c r="B24" s="2" t="s">
        <v>55</v>
      </c>
      <c r="C24" s="4" t="s">
        <v>21</v>
      </c>
      <c r="D24" s="5" t="s">
        <v>40</v>
      </c>
      <c r="E24" s="11">
        <v>6</v>
      </c>
      <c r="F24" s="10"/>
      <c r="G24" s="10">
        <f t="shared" si="0"/>
        <v>0</v>
      </c>
      <c r="H24" s="10">
        <v>23</v>
      </c>
      <c r="I24" s="10">
        <f t="shared" si="1"/>
        <v>0</v>
      </c>
      <c r="J24" s="10">
        <f t="shared" si="2"/>
        <v>0</v>
      </c>
    </row>
    <row r="25" spans="2:10" ht="15" customHeight="1">
      <c r="B25" s="2" t="s">
        <v>56</v>
      </c>
      <c r="C25" s="4" t="s">
        <v>33</v>
      </c>
      <c r="D25" s="5" t="s">
        <v>40</v>
      </c>
      <c r="E25" s="11">
        <v>4</v>
      </c>
      <c r="F25" s="10"/>
      <c r="G25" s="10">
        <f t="shared" si="0"/>
        <v>0</v>
      </c>
      <c r="H25" s="10">
        <v>23</v>
      </c>
      <c r="I25" s="10">
        <f t="shared" si="1"/>
        <v>0</v>
      </c>
      <c r="J25" s="10">
        <f t="shared" si="2"/>
        <v>0</v>
      </c>
    </row>
    <row r="26" spans="2:10" ht="15" customHeight="1">
      <c r="B26" s="2" t="s">
        <v>57</v>
      </c>
      <c r="C26" s="4" t="s">
        <v>23</v>
      </c>
      <c r="D26" s="5" t="s">
        <v>40</v>
      </c>
      <c r="E26" s="11">
        <v>50</v>
      </c>
      <c r="F26" s="10"/>
      <c r="G26" s="10">
        <f t="shared" si="0"/>
        <v>0</v>
      </c>
      <c r="H26" s="10">
        <v>23</v>
      </c>
      <c r="I26" s="10">
        <f t="shared" si="1"/>
        <v>0</v>
      </c>
      <c r="J26" s="10">
        <f t="shared" si="2"/>
        <v>0</v>
      </c>
    </row>
    <row r="27" spans="2:10" ht="15" customHeight="1">
      <c r="B27" s="2" t="s">
        <v>58</v>
      </c>
      <c r="C27" s="4" t="s">
        <v>24</v>
      </c>
      <c r="D27" s="5" t="s">
        <v>40</v>
      </c>
      <c r="E27" s="11">
        <v>15</v>
      </c>
      <c r="F27" s="10"/>
      <c r="G27" s="10">
        <f t="shared" si="0"/>
        <v>0</v>
      </c>
      <c r="H27" s="10">
        <v>23</v>
      </c>
      <c r="I27" s="10">
        <f t="shared" si="1"/>
        <v>0</v>
      </c>
      <c r="J27" s="10">
        <f t="shared" si="2"/>
        <v>0</v>
      </c>
    </row>
    <row r="28" spans="2:10" ht="15" customHeight="1">
      <c r="B28" s="2" t="s">
        <v>59</v>
      </c>
      <c r="C28" s="4" t="s">
        <v>18</v>
      </c>
      <c r="D28" s="5" t="s">
        <v>40</v>
      </c>
      <c r="E28" s="11">
        <v>20</v>
      </c>
      <c r="F28" s="10"/>
      <c r="G28" s="10">
        <f t="shared" si="0"/>
        <v>0</v>
      </c>
      <c r="H28" s="10">
        <v>23</v>
      </c>
      <c r="I28" s="10">
        <f t="shared" si="1"/>
        <v>0</v>
      </c>
      <c r="J28" s="10">
        <f t="shared" si="2"/>
        <v>0</v>
      </c>
    </row>
    <row r="29" spans="2:10" ht="15" customHeight="1">
      <c r="B29" s="2" t="s">
        <v>60</v>
      </c>
      <c r="C29" s="4" t="s">
        <v>88</v>
      </c>
      <c r="D29" s="5" t="s">
        <v>40</v>
      </c>
      <c r="E29" s="11">
        <v>40</v>
      </c>
      <c r="F29" s="10"/>
      <c r="G29" s="10">
        <f t="shared" si="0"/>
        <v>0</v>
      </c>
      <c r="H29" s="10">
        <v>23</v>
      </c>
      <c r="I29" s="10">
        <f t="shared" si="1"/>
        <v>0</v>
      </c>
      <c r="J29" s="10">
        <f t="shared" si="2"/>
        <v>0</v>
      </c>
    </row>
    <row r="30" spans="2:10" ht="15" customHeight="1">
      <c r="B30" s="2" t="s">
        <v>61</v>
      </c>
      <c r="C30" s="4" t="s">
        <v>89</v>
      </c>
      <c r="D30" s="5" t="s">
        <v>41</v>
      </c>
      <c r="E30" s="11">
        <v>40</v>
      </c>
      <c r="F30" s="10"/>
      <c r="G30" s="10">
        <f t="shared" si="0"/>
        <v>0</v>
      </c>
      <c r="H30" s="10">
        <v>23</v>
      </c>
      <c r="I30" s="10">
        <f t="shared" si="1"/>
        <v>0</v>
      </c>
      <c r="J30" s="10">
        <f t="shared" si="2"/>
        <v>0</v>
      </c>
    </row>
    <row r="31" spans="2:10" ht="15" customHeight="1">
      <c r="B31" s="2" t="s">
        <v>62</v>
      </c>
      <c r="C31" s="4" t="s">
        <v>14</v>
      </c>
      <c r="D31" s="5" t="s">
        <v>40</v>
      </c>
      <c r="E31" s="11">
        <v>70</v>
      </c>
      <c r="F31" s="10"/>
      <c r="G31" s="10">
        <f t="shared" si="0"/>
        <v>0</v>
      </c>
      <c r="H31" s="10">
        <v>23</v>
      </c>
      <c r="I31" s="10">
        <f t="shared" si="1"/>
        <v>0</v>
      </c>
      <c r="J31" s="10">
        <f t="shared" si="2"/>
        <v>0</v>
      </c>
    </row>
    <row r="32" spans="2:10" ht="15" customHeight="1">
      <c r="B32" s="2" t="s">
        <v>63</v>
      </c>
      <c r="C32" s="4" t="s">
        <v>13</v>
      </c>
      <c r="D32" s="5" t="s">
        <v>40</v>
      </c>
      <c r="E32" s="11">
        <v>50</v>
      </c>
      <c r="F32" s="10"/>
      <c r="G32" s="10">
        <f t="shared" si="0"/>
        <v>0</v>
      </c>
      <c r="H32" s="10">
        <v>23</v>
      </c>
      <c r="I32" s="10">
        <f t="shared" si="1"/>
        <v>0</v>
      </c>
      <c r="J32" s="10">
        <f t="shared" si="2"/>
        <v>0</v>
      </c>
    </row>
    <row r="33" spans="2:10" ht="15" customHeight="1">
      <c r="B33" s="2" t="s">
        <v>64</v>
      </c>
      <c r="C33" s="4" t="s">
        <v>11</v>
      </c>
      <c r="D33" s="5" t="s">
        <v>40</v>
      </c>
      <c r="E33" s="11">
        <v>40</v>
      </c>
      <c r="F33" s="10"/>
      <c r="G33" s="10">
        <f t="shared" si="0"/>
        <v>0</v>
      </c>
      <c r="H33" s="10">
        <v>23</v>
      </c>
      <c r="I33" s="10">
        <f t="shared" si="1"/>
        <v>0</v>
      </c>
      <c r="J33" s="10">
        <f t="shared" si="2"/>
        <v>0</v>
      </c>
    </row>
    <row r="34" spans="2:10" ht="15" customHeight="1">
      <c r="B34" s="2" t="s">
        <v>65</v>
      </c>
      <c r="C34" s="4" t="s">
        <v>84</v>
      </c>
      <c r="D34" s="5" t="s">
        <v>40</v>
      </c>
      <c r="E34" s="11">
        <v>50</v>
      </c>
      <c r="F34" s="10"/>
      <c r="G34" s="10">
        <f t="shared" si="0"/>
        <v>0</v>
      </c>
      <c r="H34" s="10">
        <v>23</v>
      </c>
      <c r="I34" s="10">
        <f t="shared" si="1"/>
        <v>0</v>
      </c>
      <c r="J34" s="10">
        <f t="shared" si="2"/>
        <v>0</v>
      </c>
    </row>
    <row r="35" spans="2:10" ht="15" customHeight="1">
      <c r="B35" s="2" t="s">
        <v>66</v>
      </c>
      <c r="C35" s="4" t="s">
        <v>96</v>
      </c>
      <c r="D35" s="5" t="s">
        <v>40</v>
      </c>
      <c r="E35" s="11">
        <v>10</v>
      </c>
      <c r="F35" s="10"/>
      <c r="G35" s="10">
        <f t="shared" si="0"/>
        <v>0</v>
      </c>
      <c r="H35" s="10">
        <v>23</v>
      </c>
      <c r="I35" s="10">
        <f t="shared" si="1"/>
        <v>0</v>
      </c>
      <c r="J35" s="10">
        <f t="shared" si="2"/>
        <v>0</v>
      </c>
    </row>
    <row r="36" spans="2:10" ht="15" customHeight="1">
      <c r="B36" s="2" t="s">
        <v>67</v>
      </c>
      <c r="C36" s="4" t="s">
        <v>97</v>
      </c>
      <c r="D36" s="5" t="s">
        <v>40</v>
      </c>
      <c r="E36" s="11">
        <v>10</v>
      </c>
      <c r="F36" s="10"/>
      <c r="G36" s="10">
        <f t="shared" si="0"/>
        <v>0</v>
      </c>
      <c r="H36" s="10">
        <v>23</v>
      </c>
      <c r="I36" s="10">
        <f t="shared" si="1"/>
        <v>0</v>
      </c>
      <c r="J36" s="10">
        <f t="shared" si="2"/>
        <v>0</v>
      </c>
    </row>
    <row r="37" spans="2:10" ht="15" customHeight="1">
      <c r="B37" s="2" t="s">
        <v>68</v>
      </c>
      <c r="C37" s="4" t="s">
        <v>16</v>
      </c>
      <c r="D37" s="5" t="s">
        <v>40</v>
      </c>
      <c r="E37" s="11">
        <v>40</v>
      </c>
      <c r="F37" s="10"/>
      <c r="G37" s="10">
        <f t="shared" si="0"/>
        <v>0</v>
      </c>
      <c r="H37" s="10">
        <v>23</v>
      </c>
      <c r="I37" s="10">
        <f t="shared" si="1"/>
        <v>0</v>
      </c>
      <c r="J37" s="10">
        <f t="shared" si="2"/>
        <v>0</v>
      </c>
    </row>
    <row r="38" spans="2:10" ht="15" customHeight="1">
      <c r="B38" s="2" t="s">
        <v>69</v>
      </c>
      <c r="C38" s="4" t="s">
        <v>28</v>
      </c>
      <c r="D38" s="5" t="s">
        <v>40</v>
      </c>
      <c r="E38" s="11">
        <v>30</v>
      </c>
      <c r="F38" s="10"/>
      <c r="G38" s="10">
        <f t="shared" si="0"/>
        <v>0</v>
      </c>
      <c r="H38" s="10">
        <v>23</v>
      </c>
      <c r="I38" s="10">
        <f t="shared" si="1"/>
        <v>0</v>
      </c>
      <c r="J38" s="10">
        <f t="shared" si="2"/>
        <v>0</v>
      </c>
    </row>
    <row r="39" spans="2:10" ht="15" customHeight="1">
      <c r="B39" s="2" t="s">
        <v>70</v>
      </c>
      <c r="C39" s="4" t="s">
        <v>29</v>
      </c>
      <c r="D39" s="5" t="s">
        <v>40</v>
      </c>
      <c r="E39" s="11">
        <v>15</v>
      </c>
      <c r="F39" s="10"/>
      <c r="G39" s="10">
        <f t="shared" si="0"/>
        <v>0</v>
      </c>
      <c r="H39" s="10">
        <v>23</v>
      </c>
      <c r="I39" s="10">
        <f t="shared" si="1"/>
        <v>0</v>
      </c>
      <c r="J39" s="10">
        <f t="shared" si="2"/>
        <v>0</v>
      </c>
    </row>
    <row r="40" spans="2:10" ht="15" customHeight="1">
      <c r="B40" s="2" t="s">
        <v>71</v>
      </c>
      <c r="C40" s="4" t="s">
        <v>34</v>
      </c>
      <c r="D40" s="5" t="s">
        <v>40</v>
      </c>
      <c r="E40" s="11">
        <v>10</v>
      </c>
      <c r="F40" s="10"/>
      <c r="G40" s="10">
        <f t="shared" si="0"/>
        <v>0</v>
      </c>
      <c r="H40" s="10">
        <v>23</v>
      </c>
      <c r="I40" s="10">
        <f t="shared" si="1"/>
        <v>0</v>
      </c>
      <c r="J40" s="10">
        <f t="shared" si="2"/>
        <v>0</v>
      </c>
    </row>
    <row r="41" spans="2:10" ht="15" customHeight="1">
      <c r="B41" s="2" t="s">
        <v>72</v>
      </c>
      <c r="C41" s="4" t="s">
        <v>35</v>
      </c>
      <c r="D41" s="5" t="s">
        <v>40</v>
      </c>
      <c r="E41" s="11">
        <v>10</v>
      </c>
      <c r="F41" s="10"/>
      <c r="G41" s="10">
        <f t="shared" si="0"/>
        <v>0</v>
      </c>
      <c r="H41" s="10">
        <v>23</v>
      </c>
      <c r="I41" s="10">
        <f t="shared" si="1"/>
        <v>0</v>
      </c>
      <c r="J41" s="10">
        <f t="shared" si="2"/>
        <v>0</v>
      </c>
    </row>
    <row r="42" spans="2:10" ht="15" customHeight="1">
      <c r="B42" s="2" t="s">
        <v>73</v>
      </c>
      <c r="C42" s="4" t="s">
        <v>36</v>
      </c>
      <c r="D42" s="5" t="s">
        <v>40</v>
      </c>
      <c r="E42" s="11">
        <v>20</v>
      </c>
      <c r="F42" s="10"/>
      <c r="G42" s="10">
        <f t="shared" si="0"/>
        <v>0</v>
      </c>
      <c r="H42" s="10">
        <v>23</v>
      </c>
      <c r="I42" s="10">
        <f t="shared" si="1"/>
        <v>0</v>
      </c>
      <c r="J42" s="10">
        <f t="shared" si="2"/>
        <v>0</v>
      </c>
    </row>
    <row r="43" spans="2:10" ht="15" customHeight="1">
      <c r="B43" s="2" t="s">
        <v>74</v>
      </c>
      <c r="C43" s="4" t="s">
        <v>85</v>
      </c>
      <c r="D43" s="5" t="s">
        <v>40</v>
      </c>
      <c r="E43" s="11">
        <v>40</v>
      </c>
      <c r="F43" s="10"/>
      <c r="G43" s="10">
        <f t="shared" si="0"/>
        <v>0</v>
      </c>
      <c r="H43" s="10">
        <v>23</v>
      </c>
      <c r="I43" s="10">
        <f t="shared" si="1"/>
        <v>0</v>
      </c>
      <c r="J43" s="10">
        <f t="shared" si="2"/>
        <v>0</v>
      </c>
    </row>
    <row r="44" spans="2:10" ht="15" customHeight="1">
      <c r="B44" s="2" t="s">
        <v>75</v>
      </c>
      <c r="C44" s="4" t="s">
        <v>30</v>
      </c>
      <c r="D44" s="5" t="s">
        <v>40</v>
      </c>
      <c r="E44" s="11">
        <v>50</v>
      </c>
      <c r="F44" s="10"/>
      <c r="G44" s="10">
        <f t="shared" si="0"/>
        <v>0</v>
      </c>
      <c r="H44" s="10">
        <v>23</v>
      </c>
      <c r="I44" s="10">
        <f t="shared" si="1"/>
        <v>0</v>
      </c>
      <c r="J44" s="10">
        <f t="shared" si="2"/>
        <v>0</v>
      </c>
    </row>
    <row r="45" spans="2:10" ht="15" customHeight="1">
      <c r="B45" s="2" t="s">
        <v>76</v>
      </c>
      <c r="C45" s="4" t="s">
        <v>17</v>
      </c>
      <c r="D45" s="5" t="s">
        <v>40</v>
      </c>
      <c r="E45" s="11">
        <v>30</v>
      </c>
      <c r="F45" s="10"/>
      <c r="G45" s="10">
        <f t="shared" si="0"/>
        <v>0</v>
      </c>
      <c r="H45" s="10">
        <v>23</v>
      </c>
      <c r="I45" s="10">
        <f t="shared" si="1"/>
        <v>0</v>
      </c>
      <c r="J45" s="10">
        <f t="shared" si="2"/>
        <v>0</v>
      </c>
    </row>
    <row r="46" spans="2:10" ht="15" customHeight="1">
      <c r="B46" s="2" t="s">
        <v>77</v>
      </c>
      <c r="C46" s="4" t="s">
        <v>32</v>
      </c>
      <c r="D46" s="5" t="s">
        <v>40</v>
      </c>
      <c r="E46" s="11">
        <v>10</v>
      </c>
      <c r="F46" s="10"/>
      <c r="G46" s="10">
        <f t="shared" si="0"/>
        <v>0</v>
      </c>
      <c r="H46" s="10">
        <v>23</v>
      </c>
      <c r="I46" s="10">
        <f t="shared" si="1"/>
        <v>0</v>
      </c>
      <c r="J46" s="10">
        <f t="shared" si="2"/>
        <v>0</v>
      </c>
    </row>
    <row r="47" spans="2:10" ht="15" customHeight="1">
      <c r="B47" s="2" t="s">
        <v>78</v>
      </c>
      <c r="C47" s="4" t="s">
        <v>91</v>
      </c>
      <c r="D47" s="5" t="s">
        <v>40</v>
      </c>
      <c r="E47" s="11">
        <v>20</v>
      </c>
      <c r="F47" s="10"/>
      <c r="G47" s="10">
        <f t="shared" si="0"/>
        <v>0</v>
      </c>
      <c r="H47" s="10">
        <v>23</v>
      </c>
      <c r="I47" s="10">
        <f t="shared" si="1"/>
        <v>0</v>
      </c>
      <c r="J47" s="10">
        <f t="shared" si="2"/>
        <v>0</v>
      </c>
    </row>
    <row r="48" spans="2:10" ht="15" customHeight="1">
      <c r="B48" s="2" t="s">
        <v>79</v>
      </c>
      <c r="C48" s="4" t="s">
        <v>92</v>
      </c>
      <c r="D48" s="5" t="s">
        <v>40</v>
      </c>
      <c r="E48" s="11">
        <v>30</v>
      </c>
      <c r="F48" s="10"/>
      <c r="G48" s="10">
        <f t="shared" si="0"/>
        <v>0</v>
      </c>
      <c r="H48" s="10">
        <v>23</v>
      </c>
      <c r="I48" s="10">
        <f t="shared" si="1"/>
        <v>0</v>
      </c>
      <c r="J48" s="10">
        <f t="shared" si="2"/>
        <v>0</v>
      </c>
    </row>
    <row r="49" spans="2:10" ht="15" customHeight="1">
      <c r="B49" s="2" t="s">
        <v>80</v>
      </c>
      <c r="C49" s="4" t="s">
        <v>26</v>
      </c>
      <c r="D49" s="5" t="s">
        <v>40</v>
      </c>
      <c r="E49" s="11">
        <v>100</v>
      </c>
      <c r="F49" s="10"/>
      <c r="G49" s="10">
        <f t="shared" si="0"/>
        <v>0</v>
      </c>
      <c r="H49" s="10">
        <v>23</v>
      </c>
      <c r="I49" s="10">
        <f t="shared" si="1"/>
        <v>0</v>
      </c>
      <c r="J49" s="10">
        <f t="shared" si="2"/>
        <v>0</v>
      </c>
    </row>
    <row r="50" spans="2:10" ht="15" customHeight="1">
      <c r="B50" s="2" t="s">
        <v>81</v>
      </c>
      <c r="C50" s="4" t="s">
        <v>25</v>
      </c>
      <c r="D50" s="5" t="s">
        <v>40</v>
      </c>
      <c r="E50" s="11">
        <v>60</v>
      </c>
      <c r="F50" s="10"/>
      <c r="G50" s="10">
        <f t="shared" si="0"/>
        <v>0</v>
      </c>
      <c r="H50" s="10">
        <v>23</v>
      </c>
      <c r="I50" s="10">
        <f t="shared" si="1"/>
        <v>0</v>
      </c>
      <c r="J50" s="10">
        <f t="shared" si="2"/>
        <v>0</v>
      </c>
    </row>
    <row r="51" spans="2:10" ht="15" customHeight="1">
      <c r="B51" s="2" t="s">
        <v>93</v>
      </c>
      <c r="C51" s="4" t="s">
        <v>38</v>
      </c>
      <c r="D51" s="5" t="s">
        <v>40</v>
      </c>
      <c r="E51" s="11">
        <v>100</v>
      </c>
      <c r="F51" s="10"/>
      <c r="G51" s="10">
        <f t="shared" si="0"/>
        <v>0</v>
      </c>
      <c r="H51" s="10">
        <v>23</v>
      </c>
      <c r="I51" s="10">
        <f t="shared" si="1"/>
        <v>0</v>
      </c>
      <c r="J51" s="10">
        <f t="shared" si="2"/>
        <v>0</v>
      </c>
    </row>
    <row r="52" spans="2:10" ht="15" customHeight="1">
      <c r="B52" s="2" t="s">
        <v>82</v>
      </c>
      <c r="C52" s="4" t="s">
        <v>86</v>
      </c>
      <c r="D52" s="9" t="s">
        <v>40</v>
      </c>
      <c r="E52" s="11">
        <v>40</v>
      </c>
      <c r="F52" s="10"/>
      <c r="G52" s="10">
        <f t="shared" si="0"/>
        <v>0</v>
      </c>
      <c r="H52" s="10">
        <v>23</v>
      </c>
      <c r="I52" s="10">
        <f t="shared" si="1"/>
        <v>0</v>
      </c>
      <c r="J52" s="10">
        <f t="shared" si="2"/>
        <v>0</v>
      </c>
    </row>
    <row r="53" spans="2:10" ht="15" customHeight="1">
      <c r="B53" s="2" t="s">
        <v>83</v>
      </c>
      <c r="C53" s="12" t="s">
        <v>19</v>
      </c>
      <c r="D53" s="5" t="s">
        <v>40</v>
      </c>
      <c r="E53" s="11">
        <v>10</v>
      </c>
      <c r="F53" s="10"/>
      <c r="G53" s="10">
        <f t="shared" si="0"/>
        <v>0</v>
      </c>
      <c r="H53" s="10">
        <v>23</v>
      </c>
      <c r="I53" s="10">
        <f t="shared" si="1"/>
        <v>0</v>
      </c>
      <c r="J53" s="10">
        <f t="shared" si="2"/>
        <v>0</v>
      </c>
    </row>
    <row r="54" spans="2:10" ht="15" customHeight="1">
      <c r="B54" s="2"/>
      <c r="C54" s="4"/>
      <c r="D54" s="5"/>
      <c r="E54" s="11"/>
      <c r="F54" s="10"/>
      <c r="G54" s="10"/>
      <c r="H54" s="10"/>
      <c r="I54" s="10"/>
      <c r="J54" s="10"/>
    </row>
    <row r="55" spans="2:10" ht="15" customHeight="1">
      <c r="B55" s="2"/>
      <c r="C55" s="4"/>
      <c r="D55" s="5"/>
      <c r="E55" s="11"/>
      <c r="F55" s="10"/>
      <c r="G55" s="10"/>
      <c r="H55" s="10"/>
      <c r="I55" s="10"/>
      <c r="J55" s="10"/>
    </row>
    <row r="56" spans="2:10" ht="15" customHeight="1">
      <c r="B56" s="6"/>
      <c r="C56" s="7"/>
      <c r="D56" s="7"/>
      <c r="E56" s="7"/>
      <c r="F56" s="8" t="s">
        <v>44</v>
      </c>
      <c r="G56" s="10">
        <f>SUM(G14:G55)</f>
        <v>0</v>
      </c>
      <c r="H56" s="1" t="s">
        <v>39</v>
      </c>
      <c r="I56" s="1"/>
      <c r="J56" s="10">
        <f>SUM(J14:J55)</f>
        <v>0</v>
      </c>
    </row>
  </sheetData>
  <sortState ref="B10:J51">
    <sortCondition ref="C10"/>
  </sortState>
  <mergeCells count="3">
    <mergeCell ref="A1:M1"/>
    <mergeCell ref="A3:M3"/>
    <mergeCell ref="C7:I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2022-12-01T10:29:21Z</cp:lastPrinted>
  <dcterms:created xsi:type="dcterms:W3CDTF">2022-01-18T10:55:30Z</dcterms:created>
  <dcterms:modified xsi:type="dcterms:W3CDTF">2023-01-27T10:01:17Z</dcterms:modified>
</cp:coreProperties>
</file>