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80" windowHeight="4680"/>
  </bookViews>
  <sheets>
    <sheet name="WARZYWA I OWOCE" sheetId="3" r:id="rId1"/>
  </sheets>
  <calcPr calcId="125725"/>
</workbook>
</file>

<file path=xl/calcChain.xml><?xml version="1.0" encoding="utf-8"?>
<calcChain xmlns="http://schemas.openxmlformats.org/spreadsheetml/2006/main">
  <c r="G52" i="3"/>
  <c r="I52" s="1"/>
  <c r="J52" s="1"/>
  <c r="G50"/>
  <c r="I50" s="1"/>
  <c r="J50" s="1"/>
  <c r="G43"/>
  <c r="I43" s="1"/>
  <c r="J43" s="1"/>
  <c r="G32"/>
  <c r="I32" s="1"/>
  <c r="J32" s="1"/>
  <c r="G29"/>
  <c r="I29" s="1"/>
  <c r="J29" s="1"/>
  <c r="G24"/>
  <c r="I24" s="1"/>
  <c r="J24" s="1"/>
  <c r="G53"/>
  <c r="I53" s="1"/>
  <c r="J53" s="1"/>
  <c r="G51"/>
  <c r="I51" s="1"/>
  <c r="J51" s="1"/>
  <c r="G49"/>
  <c r="I49" s="1"/>
  <c r="J49" s="1"/>
  <c r="G48"/>
  <c r="I48" s="1"/>
  <c r="J48" s="1"/>
  <c r="G47"/>
  <c r="I47" s="1"/>
  <c r="J47" s="1"/>
  <c r="G46"/>
  <c r="I46" s="1"/>
  <c r="J46" s="1"/>
  <c r="G45"/>
  <c r="I45" s="1"/>
  <c r="J45" s="1"/>
  <c r="G44"/>
  <c r="I44" s="1"/>
  <c r="J44" s="1"/>
  <c r="G42"/>
  <c r="I42" s="1"/>
  <c r="J42" s="1"/>
  <c r="G41"/>
  <c r="I41" s="1"/>
  <c r="J41" s="1"/>
  <c r="G40"/>
  <c r="I40" s="1"/>
  <c r="J40" s="1"/>
  <c r="G39"/>
  <c r="I39" s="1"/>
  <c r="J39" s="1"/>
  <c r="G38"/>
  <c r="I38" s="1"/>
  <c r="J38" s="1"/>
  <c r="G37"/>
  <c r="I37" s="1"/>
  <c r="J37" s="1"/>
  <c r="G36"/>
  <c r="I36" s="1"/>
  <c r="J36" s="1"/>
  <c r="G35"/>
  <c r="I35" s="1"/>
  <c r="J35" s="1"/>
  <c r="G34"/>
  <c r="I34" s="1"/>
  <c r="J34" s="1"/>
  <c r="G33"/>
  <c r="I33" s="1"/>
  <c r="J33" s="1"/>
  <c r="G31"/>
  <c r="I31" s="1"/>
  <c r="J31" s="1"/>
  <c r="G30"/>
  <c r="I30" s="1"/>
  <c r="J30" s="1"/>
  <c r="G28"/>
  <c r="I28" s="1"/>
  <c r="J28" s="1"/>
  <c r="G27"/>
  <c r="I27" s="1"/>
  <c r="J27" s="1"/>
  <c r="G26"/>
  <c r="I26" s="1"/>
  <c r="J26" s="1"/>
  <c r="G25"/>
  <c r="I25" s="1"/>
  <c r="J25" s="1"/>
  <c r="G23"/>
  <c r="I23" s="1"/>
  <c r="J23" s="1"/>
  <c r="G22"/>
  <c r="I22" s="1"/>
  <c r="J22" s="1"/>
  <c r="G21"/>
  <c r="I21" s="1"/>
  <c r="J21" s="1"/>
  <c r="G20"/>
  <c r="I20" s="1"/>
  <c r="J20" s="1"/>
  <c r="G19"/>
  <c r="I19" s="1"/>
  <c r="J19" s="1"/>
  <c r="G18"/>
  <c r="I18" s="1"/>
  <c r="J18" s="1"/>
  <c r="G17"/>
  <c r="I17" s="1"/>
  <c r="J17" s="1"/>
  <c r="G16"/>
  <c r="I16" s="1"/>
  <c r="J16" s="1"/>
  <c r="G15"/>
  <c r="I15" s="1"/>
  <c r="J15" s="1"/>
  <c r="G14"/>
  <c r="J14" l="1"/>
  <c r="J54" s="1"/>
  <c r="I14"/>
</calcChain>
</file>

<file path=xl/sharedStrings.xml><?xml version="1.0" encoding="utf-8"?>
<sst xmlns="http://schemas.openxmlformats.org/spreadsheetml/2006/main" count="127" uniqueCount="89">
  <si>
    <t>Lp.</t>
  </si>
  <si>
    <t>Nazwa  artykułu spożywczego</t>
  </si>
  <si>
    <t>Waga opakowania</t>
  </si>
  <si>
    <t>Ilość</t>
  </si>
  <si>
    <t>Cena jednost. netto</t>
  </si>
  <si>
    <t>Wartość netto</t>
  </si>
  <si>
    <t>szt</t>
  </si>
  <si>
    <t>kg</t>
  </si>
  <si>
    <t>RAZEM</t>
  </si>
  <si>
    <t>marchew</t>
  </si>
  <si>
    <t>cebula</t>
  </si>
  <si>
    <t>cukinia</t>
  </si>
  <si>
    <t>czosnek</t>
  </si>
  <si>
    <t>seler</t>
  </si>
  <si>
    <t>pietruszka</t>
  </si>
  <si>
    <t>por</t>
  </si>
  <si>
    <t>Kapusta biała</t>
  </si>
  <si>
    <t>Kapusta pekińska</t>
  </si>
  <si>
    <t>Kapusta czerwona</t>
  </si>
  <si>
    <t>Kapusta kwaszona</t>
  </si>
  <si>
    <t>Ogórki zielone</t>
  </si>
  <si>
    <t>Ogórki kiszone</t>
  </si>
  <si>
    <t>cytryna</t>
  </si>
  <si>
    <t>pomidory</t>
  </si>
  <si>
    <t>Papryka czerwona</t>
  </si>
  <si>
    <t>Papryka żółta</t>
  </si>
  <si>
    <t>pieczarki</t>
  </si>
  <si>
    <t>Sałata masłowa</t>
  </si>
  <si>
    <t>arbuz</t>
  </si>
  <si>
    <t>Winogron zielony</t>
  </si>
  <si>
    <t>śliwki</t>
  </si>
  <si>
    <t>banany</t>
  </si>
  <si>
    <t>mandarynki</t>
  </si>
  <si>
    <t>gruszki</t>
  </si>
  <si>
    <t>jabłka</t>
  </si>
  <si>
    <t>ziemniaki</t>
  </si>
  <si>
    <t>Nektarynka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</si>
  <si>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</si>
  <si>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</si>
  <si>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</si>
  <si>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</si>
  <si>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</si>
  <si>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</si>
  <si>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</si>
  <si>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</si>
  <si>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</si>
  <si>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</si>
  <si>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</si>
  <si>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</si>
  <si>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</si>
  <si>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</si>
  <si>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</si>
  <si>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</si>
  <si>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</si>
  <si>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</si>
  <si>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</si>
  <si>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</si>
  <si>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</si>
  <si>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</si>
  <si>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</si>
  <si>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</si>
  <si>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</si>
  <si>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</si>
  <si>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</si>
  <si>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</si>
  <si>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30.</t>
  </si>
  <si>
    <t>31.</t>
  </si>
  <si>
    <t>33.</t>
  </si>
  <si>
    <t>34.</t>
  </si>
  <si>
    <t>29.</t>
  </si>
  <si>
    <t>32.</t>
  </si>
  <si>
    <t>botwinka</t>
  </si>
  <si>
    <t>buraki</t>
  </si>
  <si>
    <t>Staawka podatku VAT</t>
  </si>
  <si>
    <t>Wartość podatku VAT</t>
  </si>
  <si>
    <t>Wartość brutto</t>
  </si>
  <si>
    <t>załącznik Nr. 4</t>
  </si>
  <si>
    <r>
      <rPr>
        <b/>
        <sz val="11"/>
        <color theme="1"/>
        <rFont val="Czcionka tekstu podstawowego"/>
        <charset val="238"/>
      </rPr>
      <t xml:space="preserve">Zbiorcze zestawienie cenowe przedmiotu zamówienia      </t>
    </r>
    <r>
      <rPr>
        <sz val="11"/>
        <color theme="1"/>
        <rFont val="Czcionka tekstu podstawowego"/>
        <family val="2"/>
        <charset val="238"/>
      </rPr>
      <t xml:space="preserve">                   
 Dostawa produktów na potrzeby Zespołóu Szkół Nr. 1 im Stanisława Staszica w Nowogardzie część nr III „Warzywa i owoce”
</t>
    </r>
  </si>
  <si>
    <t>……………………dnia……………</t>
  </si>
  <si>
    <t>kalarepa</t>
  </si>
  <si>
    <t>Kiwi</t>
  </si>
  <si>
    <t>mango</t>
  </si>
  <si>
    <t xml:space="preserve">Pomarańcza </t>
  </si>
  <si>
    <t>Rzodkiewka pęczek</t>
  </si>
  <si>
    <t>koperek pęczek</t>
  </si>
  <si>
    <t>pietruszka natka pęczek</t>
  </si>
  <si>
    <t>szczypiorek pęczek</t>
  </si>
  <si>
    <t xml:space="preserve">Truskawki sezonowe </t>
  </si>
  <si>
    <t>ziemniak młody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</si>
</sst>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55"/>
  <sheetViews>
    <sheetView tabSelected="1" workbookViewId="0">
      <selection activeCell="G52" sqref="G52"/>
    </sheetView>
  </sheetViews>
  <sheetFormatPr defaultRowHeight="14.25"/>
  <cols>
    <col min="2" max="2" width="5.625" customWidth="1"/>
    <col min="3" max="3" width="27.75" customWidth="1"/>
    <col min="4" max="10" width="9.75" customWidth="1"/>
  </cols>
  <sheetData>
    <row r="1" spans="2:12">
      <c r="H1" s="3"/>
      <c r="I1" s="3"/>
      <c r="J1" s="3" t="s">
        <v>76</v>
      </c>
      <c r="K1" s="3"/>
      <c r="L1" s="3"/>
    </row>
    <row r="3" spans="2:12">
      <c r="C3" s="1"/>
      <c r="D3" s="2"/>
      <c r="E3" s="2"/>
      <c r="F3" s="2"/>
      <c r="G3" s="2"/>
      <c r="H3" s="2"/>
      <c r="I3" s="2"/>
      <c r="J3" s="2" t="s">
        <v>78</v>
      </c>
    </row>
    <row r="4" spans="2:12">
      <c r="C4" s="2"/>
      <c r="D4" s="2"/>
      <c r="E4" s="2"/>
      <c r="F4" s="2"/>
      <c r="G4" s="2"/>
      <c r="H4" s="2"/>
      <c r="I4" s="2"/>
      <c r="J4" s="2"/>
    </row>
    <row r="5" spans="2:12" ht="14.25" customHeight="1">
      <c r="C5" s="2"/>
      <c r="D5" s="2"/>
      <c r="E5" s="2"/>
      <c r="F5" s="2"/>
      <c r="G5" s="2"/>
      <c r="H5" s="2"/>
      <c r="I5" s="2"/>
      <c r="J5" s="2"/>
    </row>
    <row r="6" spans="2:12">
      <c r="C6" s="2"/>
      <c r="D6" s="2"/>
      <c r="E6" s="2"/>
      <c r="F6" s="2"/>
      <c r="G6" s="2"/>
      <c r="H6" s="2"/>
      <c r="I6" s="2"/>
      <c r="J6" s="2"/>
    </row>
    <row r="7" spans="2:12">
      <c r="C7" s="14" t="s">
        <v>77</v>
      </c>
      <c r="D7" s="15"/>
      <c r="E7" s="15"/>
      <c r="F7" s="15"/>
      <c r="G7" s="15"/>
      <c r="H7" s="15"/>
      <c r="I7" s="15"/>
      <c r="J7" s="2"/>
    </row>
    <row r="8" spans="2:12">
      <c r="C8" s="15"/>
      <c r="D8" s="15"/>
      <c r="E8" s="15"/>
      <c r="F8" s="15"/>
      <c r="G8" s="15"/>
      <c r="H8" s="15"/>
      <c r="I8" s="15"/>
      <c r="J8" s="2"/>
    </row>
    <row r="9" spans="2:12">
      <c r="C9" s="15"/>
      <c r="D9" s="15"/>
      <c r="E9" s="15"/>
      <c r="F9" s="15"/>
      <c r="G9" s="15"/>
      <c r="H9" s="15"/>
      <c r="I9" s="15"/>
      <c r="J9" s="2"/>
    </row>
    <row r="10" spans="2:12">
      <c r="C10" s="15"/>
      <c r="D10" s="15"/>
      <c r="E10" s="15"/>
      <c r="F10" s="15"/>
      <c r="G10" s="15"/>
      <c r="H10" s="15"/>
      <c r="I10" s="15"/>
    </row>
    <row r="13" spans="2:12" ht="28.5" customHeight="1">
      <c r="B13" s="4" t="s">
        <v>0</v>
      </c>
      <c r="C13" s="4" t="s">
        <v>1</v>
      </c>
      <c r="D13" s="5" t="s">
        <v>2</v>
      </c>
      <c r="E13" s="5" t="s">
        <v>3</v>
      </c>
      <c r="F13" s="5" t="s">
        <v>4</v>
      </c>
      <c r="G13" s="5" t="s">
        <v>5</v>
      </c>
      <c r="H13" s="6" t="s">
        <v>73</v>
      </c>
      <c r="I13" s="6" t="s">
        <v>74</v>
      </c>
      <c r="J13" s="6" t="s">
        <v>75</v>
      </c>
    </row>
    <row r="14" spans="2:12">
      <c r="B14" s="7" t="s">
        <v>37</v>
      </c>
      <c r="C14" s="7" t="s">
        <v>28</v>
      </c>
      <c r="D14" s="7" t="s">
        <v>7</v>
      </c>
      <c r="E14" s="7">
        <v>25</v>
      </c>
      <c r="F14" s="9"/>
      <c r="G14" s="9">
        <f t="shared" ref="G14:G53" si="0">E14*F14</f>
        <v>0</v>
      </c>
      <c r="H14" s="7"/>
      <c r="I14" s="9">
        <f>G14*H14%</f>
        <v>0</v>
      </c>
      <c r="J14" s="9">
        <f>G14+I14</f>
        <v>0</v>
      </c>
    </row>
    <row r="15" spans="2:12">
      <c r="B15" s="7" t="s">
        <v>38</v>
      </c>
      <c r="C15" s="7" t="s">
        <v>31</v>
      </c>
      <c r="D15" s="7" t="s">
        <v>7</v>
      </c>
      <c r="E15" s="7">
        <v>80</v>
      </c>
      <c r="F15" s="9"/>
      <c r="G15" s="9">
        <f t="shared" si="0"/>
        <v>0</v>
      </c>
      <c r="H15" s="7"/>
      <c r="I15" s="9">
        <f t="shared" ref="I15:I53" si="1">G15*H15%</f>
        <v>0</v>
      </c>
      <c r="J15" s="9">
        <f t="shared" ref="J15:J53" si="2">G15+I15</f>
        <v>0</v>
      </c>
    </row>
    <row r="16" spans="2:12">
      <c r="B16" s="7" t="s">
        <v>39</v>
      </c>
      <c r="C16" s="7" t="s">
        <v>71</v>
      </c>
      <c r="D16" s="7" t="s">
        <v>7</v>
      </c>
      <c r="E16" s="7">
        <v>6</v>
      </c>
      <c r="F16" s="9"/>
      <c r="G16" s="9">
        <f t="shared" si="0"/>
        <v>0</v>
      </c>
      <c r="H16" s="7"/>
      <c r="I16" s="9">
        <f t="shared" si="1"/>
        <v>0</v>
      </c>
      <c r="J16" s="9">
        <f t="shared" si="2"/>
        <v>0</v>
      </c>
    </row>
    <row r="17" spans="2:10">
      <c r="B17" s="7" t="s">
        <v>40</v>
      </c>
      <c r="C17" s="7" t="s">
        <v>72</v>
      </c>
      <c r="D17" s="7" t="s">
        <v>7</v>
      </c>
      <c r="E17" s="7">
        <v>200</v>
      </c>
      <c r="F17" s="9"/>
      <c r="G17" s="9">
        <f t="shared" si="0"/>
        <v>0</v>
      </c>
      <c r="H17" s="7"/>
      <c r="I17" s="9">
        <f t="shared" si="1"/>
        <v>0</v>
      </c>
      <c r="J17" s="9">
        <f t="shared" si="2"/>
        <v>0</v>
      </c>
    </row>
    <row r="18" spans="2:10">
      <c r="B18" s="7" t="s">
        <v>41</v>
      </c>
      <c r="C18" s="7" t="s">
        <v>10</v>
      </c>
      <c r="D18" s="7" t="s">
        <v>7</v>
      </c>
      <c r="E18" s="7">
        <v>200</v>
      </c>
      <c r="F18" s="9"/>
      <c r="G18" s="9">
        <f t="shared" si="0"/>
        <v>0</v>
      </c>
      <c r="H18" s="7"/>
      <c r="I18" s="9">
        <f t="shared" si="1"/>
        <v>0</v>
      </c>
      <c r="J18" s="9">
        <f t="shared" si="2"/>
        <v>0</v>
      </c>
    </row>
    <row r="19" spans="2:10" ht="15" customHeight="1">
      <c r="B19" s="7" t="s">
        <v>42</v>
      </c>
      <c r="C19" s="8" t="s">
        <v>11</v>
      </c>
      <c r="D19" s="7" t="s">
        <v>7</v>
      </c>
      <c r="E19" s="8">
        <v>5</v>
      </c>
      <c r="F19" s="9"/>
      <c r="G19" s="9">
        <f t="shared" si="0"/>
        <v>0</v>
      </c>
      <c r="H19" s="8"/>
      <c r="I19" s="9">
        <f t="shared" si="1"/>
        <v>0</v>
      </c>
      <c r="J19" s="9">
        <f t="shared" si="2"/>
        <v>0</v>
      </c>
    </row>
    <row r="20" spans="2:10">
      <c r="B20" s="7" t="s">
        <v>43</v>
      </c>
      <c r="C20" s="7" t="s">
        <v>22</v>
      </c>
      <c r="D20" s="7" t="s">
        <v>7</v>
      </c>
      <c r="E20" s="7">
        <v>15</v>
      </c>
      <c r="F20" s="9"/>
      <c r="G20" s="9">
        <f t="shared" si="0"/>
        <v>0</v>
      </c>
      <c r="H20" s="7"/>
      <c r="I20" s="9">
        <f t="shared" si="1"/>
        <v>0</v>
      </c>
      <c r="J20" s="9">
        <f t="shared" si="2"/>
        <v>0</v>
      </c>
    </row>
    <row r="21" spans="2:10">
      <c r="B21" s="7" t="s">
        <v>44</v>
      </c>
      <c r="C21" s="7" t="s">
        <v>12</v>
      </c>
      <c r="D21" s="7" t="s">
        <v>6</v>
      </c>
      <c r="E21" s="7">
        <v>50</v>
      </c>
      <c r="F21" s="9"/>
      <c r="G21" s="9">
        <f t="shared" si="0"/>
        <v>0</v>
      </c>
      <c r="H21" s="7"/>
      <c r="I21" s="9">
        <f t="shared" si="1"/>
        <v>0</v>
      </c>
      <c r="J21" s="9">
        <f t="shared" si="2"/>
        <v>0</v>
      </c>
    </row>
    <row r="22" spans="2:10">
      <c r="B22" s="7" t="s">
        <v>45</v>
      </c>
      <c r="C22" s="7" t="s">
        <v>33</v>
      </c>
      <c r="D22" s="7" t="s">
        <v>7</v>
      </c>
      <c r="E22" s="7">
        <v>10</v>
      </c>
      <c r="F22" s="9"/>
      <c r="G22" s="9">
        <f t="shared" si="0"/>
        <v>0</v>
      </c>
      <c r="H22" s="7"/>
      <c r="I22" s="9">
        <f t="shared" si="1"/>
        <v>0</v>
      </c>
      <c r="J22" s="9">
        <f t="shared" si="2"/>
        <v>0</v>
      </c>
    </row>
    <row r="23" spans="2:10">
      <c r="B23" s="7" t="s">
        <v>46</v>
      </c>
      <c r="C23" s="7" t="s">
        <v>34</v>
      </c>
      <c r="D23" s="7" t="s">
        <v>7</v>
      </c>
      <c r="E23" s="7">
        <v>150</v>
      </c>
      <c r="F23" s="9"/>
      <c r="G23" s="9">
        <f t="shared" si="0"/>
        <v>0</v>
      </c>
      <c r="H23" s="7"/>
      <c r="I23" s="9">
        <f t="shared" si="1"/>
        <v>0</v>
      </c>
      <c r="J23" s="9">
        <f t="shared" si="2"/>
        <v>0</v>
      </c>
    </row>
    <row r="24" spans="2:10">
      <c r="B24" s="7"/>
      <c r="C24" s="7" t="s">
        <v>79</v>
      </c>
      <c r="D24" s="7" t="s">
        <v>7</v>
      </c>
      <c r="E24" s="7">
        <v>5</v>
      </c>
      <c r="F24" s="9"/>
      <c r="G24" s="9">
        <f t="shared" si="0"/>
        <v>0</v>
      </c>
      <c r="H24" s="7"/>
      <c r="I24" s="9">
        <f t="shared" si="1"/>
        <v>0</v>
      </c>
      <c r="J24" s="9">
        <f t="shared" si="2"/>
        <v>0</v>
      </c>
    </row>
    <row r="25" spans="2:10">
      <c r="B25" s="7" t="s">
        <v>47</v>
      </c>
      <c r="C25" s="7" t="s">
        <v>16</v>
      </c>
      <c r="D25" s="7" t="s">
        <v>7</v>
      </c>
      <c r="E25" s="7">
        <v>250</v>
      </c>
      <c r="F25" s="9"/>
      <c r="G25" s="9">
        <f t="shared" si="0"/>
        <v>0</v>
      </c>
      <c r="H25" s="7"/>
      <c r="I25" s="9">
        <f t="shared" si="1"/>
        <v>0</v>
      </c>
      <c r="J25" s="9">
        <f t="shared" si="2"/>
        <v>0</v>
      </c>
    </row>
    <row r="26" spans="2:10">
      <c r="B26" s="7" t="s">
        <v>48</v>
      </c>
      <c r="C26" s="7" t="s">
        <v>18</v>
      </c>
      <c r="D26" s="7" t="s">
        <v>7</v>
      </c>
      <c r="E26" s="7">
        <v>60</v>
      </c>
      <c r="F26" s="9"/>
      <c r="G26" s="9">
        <f t="shared" si="0"/>
        <v>0</v>
      </c>
      <c r="H26" s="7"/>
      <c r="I26" s="9">
        <f t="shared" si="1"/>
        <v>0</v>
      </c>
      <c r="J26" s="9">
        <f t="shared" si="2"/>
        <v>0</v>
      </c>
    </row>
    <row r="27" spans="2:10">
      <c r="B27" s="7" t="s">
        <v>49</v>
      </c>
      <c r="C27" s="7" t="s">
        <v>19</v>
      </c>
      <c r="D27" s="7" t="s">
        <v>7</v>
      </c>
      <c r="E27" s="7">
        <v>210</v>
      </c>
      <c r="F27" s="9"/>
      <c r="G27" s="9">
        <f t="shared" si="0"/>
        <v>0</v>
      </c>
      <c r="H27" s="7"/>
      <c r="I27" s="9">
        <f t="shared" si="1"/>
        <v>0</v>
      </c>
      <c r="J27" s="9">
        <f t="shared" si="2"/>
        <v>0</v>
      </c>
    </row>
    <row r="28" spans="2:10">
      <c r="B28" s="7" t="s">
        <v>50</v>
      </c>
      <c r="C28" s="7" t="s">
        <v>17</v>
      </c>
      <c r="D28" s="7" t="s">
        <v>7</v>
      </c>
      <c r="E28" s="7">
        <v>40</v>
      </c>
      <c r="F28" s="9"/>
      <c r="G28" s="9">
        <f t="shared" si="0"/>
        <v>0</v>
      </c>
      <c r="H28" s="7"/>
      <c r="I28" s="9">
        <f t="shared" si="1"/>
        <v>0</v>
      </c>
      <c r="J28" s="9">
        <f t="shared" si="2"/>
        <v>0</v>
      </c>
    </row>
    <row r="29" spans="2:10">
      <c r="B29" s="7"/>
      <c r="C29" s="7" t="s">
        <v>80</v>
      </c>
      <c r="D29" s="7" t="s">
        <v>7</v>
      </c>
      <c r="E29" s="7">
        <v>10</v>
      </c>
      <c r="F29" s="9"/>
      <c r="G29" s="9">
        <f t="shared" si="0"/>
        <v>0</v>
      </c>
      <c r="H29" s="7"/>
      <c r="I29" s="9">
        <f t="shared" si="1"/>
        <v>0</v>
      </c>
      <c r="J29" s="9">
        <f t="shared" si="2"/>
        <v>0</v>
      </c>
    </row>
    <row r="30" spans="2:10">
      <c r="B30" s="7" t="s">
        <v>51</v>
      </c>
      <c r="C30" s="7" t="s">
        <v>84</v>
      </c>
      <c r="D30" s="7" t="s">
        <v>6</v>
      </c>
      <c r="E30" s="7">
        <v>160</v>
      </c>
      <c r="F30" s="9"/>
      <c r="G30" s="9">
        <f t="shared" si="0"/>
        <v>0</v>
      </c>
      <c r="H30" s="7"/>
      <c r="I30" s="9">
        <f t="shared" si="1"/>
        <v>0</v>
      </c>
      <c r="J30" s="9">
        <f t="shared" si="2"/>
        <v>0</v>
      </c>
    </row>
    <row r="31" spans="2:10">
      <c r="B31" s="7" t="s">
        <v>52</v>
      </c>
      <c r="C31" s="7" t="s">
        <v>32</v>
      </c>
      <c r="D31" s="7" t="s">
        <v>7</v>
      </c>
      <c r="E31" s="7">
        <v>35</v>
      </c>
      <c r="F31" s="9"/>
      <c r="G31" s="9">
        <f t="shared" si="0"/>
        <v>0</v>
      </c>
      <c r="H31" s="7"/>
      <c r="I31" s="9">
        <f t="shared" si="1"/>
        <v>0</v>
      </c>
      <c r="J31" s="9">
        <f t="shared" si="2"/>
        <v>0</v>
      </c>
    </row>
    <row r="32" spans="2:10">
      <c r="B32" s="7"/>
      <c r="C32" s="7" t="s">
        <v>81</v>
      </c>
      <c r="D32" s="7" t="s">
        <v>7</v>
      </c>
      <c r="E32" s="7">
        <v>10</v>
      </c>
      <c r="F32" s="9"/>
      <c r="G32" s="9">
        <f t="shared" si="0"/>
        <v>0</v>
      </c>
      <c r="H32" s="7"/>
      <c r="I32" s="9">
        <f t="shared" si="1"/>
        <v>0</v>
      </c>
      <c r="J32" s="9">
        <f t="shared" si="2"/>
        <v>0</v>
      </c>
    </row>
    <row r="33" spans="2:10">
      <c r="B33" s="7" t="s">
        <v>53</v>
      </c>
      <c r="C33" s="7" t="s">
        <v>9</v>
      </c>
      <c r="D33" s="7" t="s">
        <v>7</v>
      </c>
      <c r="E33" s="7">
        <v>200</v>
      </c>
      <c r="F33" s="9"/>
      <c r="G33" s="9">
        <f t="shared" si="0"/>
        <v>0</v>
      </c>
      <c r="H33" s="7"/>
      <c r="I33" s="9">
        <f t="shared" si="1"/>
        <v>0</v>
      </c>
      <c r="J33" s="9">
        <f t="shared" si="2"/>
        <v>0</v>
      </c>
    </row>
    <row r="34" spans="2:10">
      <c r="B34" s="7" t="s">
        <v>54</v>
      </c>
      <c r="C34" s="7" t="s">
        <v>85</v>
      </c>
      <c r="D34" s="7" t="s">
        <v>6</v>
      </c>
      <c r="E34" s="7">
        <v>140</v>
      </c>
      <c r="F34" s="9"/>
      <c r="G34" s="9">
        <f t="shared" si="0"/>
        <v>0</v>
      </c>
      <c r="H34" s="7"/>
      <c r="I34" s="9">
        <f t="shared" si="1"/>
        <v>0</v>
      </c>
      <c r="J34" s="9">
        <f t="shared" si="2"/>
        <v>0</v>
      </c>
    </row>
    <row r="35" spans="2:10">
      <c r="B35" s="7" t="s">
        <v>55</v>
      </c>
      <c r="C35" s="7" t="s">
        <v>36</v>
      </c>
      <c r="D35" s="7" t="s">
        <v>7</v>
      </c>
      <c r="E35" s="7">
        <v>35</v>
      </c>
      <c r="F35" s="9"/>
      <c r="G35" s="9">
        <f t="shared" si="0"/>
        <v>0</v>
      </c>
      <c r="H35" s="7"/>
      <c r="I35" s="9">
        <f t="shared" si="1"/>
        <v>0</v>
      </c>
      <c r="J35" s="9">
        <f t="shared" si="2"/>
        <v>0</v>
      </c>
    </row>
    <row r="36" spans="2:10">
      <c r="B36" s="7" t="s">
        <v>56</v>
      </c>
      <c r="C36" s="7" t="s">
        <v>21</v>
      </c>
      <c r="D36" s="7" t="s">
        <v>7</v>
      </c>
      <c r="E36" s="7">
        <v>90</v>
      </c>
      <c r="F36" s="9"/>
      <c r="G36" s="9">
        <f t="shared" si="0"/>
        <v>0</v>
      </c>
      <c r="H36" s="7"/>
      <c r="I36" s="9">
        <f t="shared" si="1"/>
        <v>0</v>
      </c>
      <c r="J36" s="9">
        <f t="shared" si="2"/>
        <v>0</v>
      </c>
    </row>
    <row r="37" spans="2:10">
      <c r="B37" s="7" t="s">
        <v>57</v>
      </c>
      <c r="C37" s="7" t="s">
        <v>20</v>
      </c>
      <c r="D37" s="7" t="s">
        <v>7</v>
      </c>
      <c r="E37" s="7">
        <v>140</v>
      </c>
      <c r="F37" s="9"/>
      <c r="G37" s="9">
        <f t="shared" si="0"/>
        <v>0</v>
      </c>
      <c r="H37" s="7"/>
      <c r="I37" s="9">
        <f t="shared" si="1"/>
        <v>0</v>
      </c>
      <c r="J37" s="9">
        <f t="shared" si="2"/>
        <v>0</v>
      </c>
    </row>
    <row r="38" spans="2:10">
      <c r="B38" s="7" t="s">
        <v>58</v>
      </c>
      <c r="C38" s="7" t="s">
        <v>24</v>
      </c>
      <c r="D38" s="7" t="s">
        <v>7</v>
      </c>
      <c r="E38" s="7">
        <v>100</v>
      </c>
      <c r="F38" s="9"/>
      <c r="G38" s="9">
        <f t="shared" si="0"/>
        <v>0</v>
      </c>
      <c r="H38" s="7"/>
      <c r="I38" s="9">
        <f t="shared" si="1"/>
        <v>0</v>
      </c>
      <c r="J38" s="9">
        <f t="shared" si="2"/>
        <v>0</v>
      </c>
    </row>
    <row r="39" spans="2:10">
      <c r="B39" s="7" t="s">
        <v>59</v>
      </c>
      <c r="C39" s="7" t="s">
        <v>25</v>
      </c>
      <c r="D39" s="7" t="s">
        <v>7</v>
      </c>
      <c r="E39" s="7">
        <v>20</v>
      </c>
      <c r="F39" s="9"/>
      <c r="G39" s="9">
        <f t="shared" si="0"/>
        <v>0</v>
      </c>
      <c r="H39" s="7"/>
      <c r="I39" s="9">
        <f t="shared" si="1"/>
        <v>0</v>
      </c>
      <c r="J39" s="9">
        <f t="shared" si="2"/>
        <v>0</v>
      </c>
    </row>
    <row r="40" spans="2:10">
      <c r="B40" s="7" t="s">
        <v>60</v>
      </c>
      <c r="C40" s="7" t="s">
        <v>26</v>
      </c>
      <c r="D40" s="7" t="s">
        <v>7</v>
      </c>
      <c r="E40" s="7">
        <v>60</v>
      </c>
      <c r="F40" s="9"/>
      <c r="G40" s="9">
        <f t="shared" si="0"/>
        <v>0</v>
      </c>
      <c r="H40" s="7"/>
      <c r="I40" s="9">
        <f t="shared" si="1"/>
        <v>0</v>
      </c>
      <c r="J40" s="9">
        <f t="shared" si="2"/>
        <v>0</v>
      </c>
    </row>
    <row r="41" spans="2:10">
      <c r="B41" s="7" t="s">
        <v>61</v>
      </c>
      <c r="C41" s="7" t="s">
        <v>14</v>
      </c>
      <c r="D41" s="7" t="s">
        <v>7</v>
      </c>
      <c r="E41" s="7">
        <v>12</v>
      </c>
      <c r="F41" s="9"/>
      <c r="G41" s="9">
        <f t="shared" si="0"/>
        <v>0</v>
      </c>
      <c r="H41" s="7"/>
      <c r="I41" s="9">
        <f t="shared" si="1"/>
        <v>0</v>
      </c>
      <c r="J41" s="9">
        <f t="shared" si="2"/>
        <v>0</v>
      </c>
    </row>
    <row r="42" spans="2:10">
      <c r="B42" s="7" t="s">
        <v>62</v>
      </c>
      <c r="C42" s="7" t="s">
        <v>23</v>
      </c>
      <c r="D42" s="7" t="s">
        <v>7</v>
      </c>
      <c r="E42" s="7">
        <v>90</v>
      </c>
      <c r="F42" s="9"/>
      <c r="G42" s="9">
        <f t="shared" si="0"/>
        <v>0</v>
      </c>
      <c r="H42" s="7"/>
      <c r="I42" s="9">
        <f t="shared" si="1"/>
        <v>0</v>
      </c>
      <c r="J42" s="9">
        <f t="shared" si="2"/>
        <v>0</v>
      </c>
    </row>
    <row r="43" spans="2:10">
      <c r="B43" s="7"/>
      <c r="C43" s="7" t="s">
        <v>82</v>
      </c>
      <c r="D43" s="7" t="s">
        <v>7</v>
      </c>
      <c r="E43" s="7">
        <v>20</v>
      </c>
      <c r="F43" s="9"/>
      <c r="G43" s="9">
        <f t="shared" si="0"/>
        <v>0</v>
      </c>
      <c r="H43" s="7"/>
      <c r="I43" s="9">
        <f t="shared" si="1"/>
        <v>0</v>
      </c>
      <c r="J43" s="9">
        <f t="shared" si="2"/>
        <v>0</v>
      </c>
    </row>
    <row r="44" spans="2:10">
      <c r="B44" s="7" t="s">
        <v>63</v>
      </c>
      <c r="C44" s="7" t="s">
        <v>15</v>
      </c>
      <c r="D44" s="7" t="s">
        <v>7</v>
      </c>
      <c r="E44" s="7">
        <v>10</v>
      </c>
      <c r="F44" s="9"/>
      <c r="G44" s="9">
        <f t="shared" si="0"/>
        <v>0</v>
      </c>
      <c r="H44" s="7"/>
      <c r="I44" s="9">
        <f t="shared" si="1"/>
        <v>0</v>
      </c>
      <c r="J44" s="9">
        <f t="shared" si="2"/>
        <v>0</v>
      </c>
    </row>
    <row r="45" spans="2:10">
      <c r="B45" s="7" t="s">
        <v>64</v>
      </c>
      <c r="C45" s="7" t="s">
        <v>83</v>
      </c>
      <c r="D45" s="7" t="s">
        <v>6</v>
      </c>
      <c r="E45" s="7">
        <v>110</v>
      </c>
      <c r="F45" s="9"/>
      <c r="G45" s="9">
        <f t="shared" si="0"/>
        <v>0</v>
      </c>
      <c r="H45" s="7"/>
      <c r="I45" s="9">
        <f t="shared" si="1"/>
        <v>0</v>
      </c>
      <c r="J45" s="9">
        <f t="shared" si="2"/>
        <v>0</v>
      </c>
    </row>
    <row r="46" spans="2:10">
      <c r="B46" s="7" t="s">
        <v>69</v>
      </c>
      <c r="C46" s="7" t="s">
        <v>27</v>
      </c>
      <c r="D46" s="7" t="s">
        <v>6</v>
      </c>
      <c r="E46" s="7">
        <v>250</v>
      </c>
      <c r="F46" s="9"/>
      <c r="G46" s="9">
        <f t="shared" si="0"/>
        <v>0</v>
      </c>
      <c r="H46" s="7"/>
      <c r="I46" s="9">
        <f t="shared" si="1"/>
        <v>0</v>
      </c>
      <c r="J46" s="9">
        <f t="shared" si="2"/>
        <v>0</v>
      </c>
    </row>
    <row r="47" spans="2:10">
      <c r="B47" s="7" t="s">
        <v>65</v>
      </c>
      <c r="C47" s="7" t="s">
        <v>13</v>
      </c>
      <c r="D47" s="7" t="s">
        <v>7</v>
      </c>
      <c r="E47" s="7">
        <v>15</v>
      </c>
      <c r="F47" s="9"/>
      <c r="G47" s="9">
        <f t="shared" si="0"/>
        <v>0</v>
      </c>
      <c r="H47" s="7"/>
      <c r="I47" s="9">
        <f t="shared" si="1"/>
        <v>0</v>
      </c>
      <c r="J47" s="9">
        <f t="shared" si="2"/>
        <v>0</v>
      </c>
    </row>
    <row r="48" spans="2:10">
      <c r="B48" s="7" t="s">
        <v>66</v>
      </c>
      <c r="C48" s="7" t="s">
        <v>86</v>
      </c>
      <c r="D48" s="7" t="s">
        <v>6</v>
      </c>
      <c r="E48" s="7">
        <v>50</v>
      </c>
      <c r="F48" s="9"/>
      <c r="G48" s="9">
        <f t="shared" si="0"/>
        <v>0</v>
      </c>
      <c r="H48" s="7"/>
      <c r="I48" s="9">
        <f t="shared" si="1"/>
        <v>0</v>
      </c>
      <c r="J48" s="9">
        <f t="shared" si="2"/>
        <v>0</v>
      </c>
    </row>
    <row r="49" spans="2:10">
      <c r="B49" s="7" t="s">
        <v>70</v>
      </c>
      <c r="C49" s="7" t="s">
        <v>30</v>
      </c>
      <c r="D49" s="7" t="s">
        <v>7</v>
      </c>
      <c r="E49" s="7">
        <v>15</v>
      </c>
      <c r="F49" s="9"/>
      <c r="G49" s="9">
        <f t="shared" si="0"/>
        <v>0</v>
      </c>
      <c r="H49" s="7"/>
      <c r="I49" s="9">
        <f t="shared" si="1"/>
        <v>0</v>
      </c>
      <c r="J49" s="9">
        <f t="shared" si="2"/>
        <v>0</v>
      </c>
    </row>
    <row r="50" spans="2:10">
      <c r="B50" s="7"/>
      <c r="C50" s="7" t="s">
        <v>87</v>
      </c>
      <c r="D50" s="7" t="s">
        <v>7</v>
      </c>
      <c r="E50" s="7">
        <v>15</v>
      </c>
      <c r="F50" s="9"/>
      <c r="G50" s="9">
        <f t="shared" si="0"/>
        <v>0</v>
      </c>
      <c r="H50" s="7"/>
      <c r="I50" s="9">
        <f t="shared" si="1"/>
        <v>0</v>
      </c>
      <c r="J50" s="9">
        <f t="shared" si="2"/>
        <v>0</v>
      </c>
    </row>
    <row r="51" spans="2:10">
      <c r="B51" s="7" t="s">
        <v>67</v>
      </c>
      <c r="C51" s="7" t="s">
        <v>29</v>
      </c>
      <c r="D51" s="7" t="s">
        <v>7</v>
      </c>
      <c r="E51" s="7">
        <v>45</v>
      </c>
      <c r="F51" s="9"/>
      <c r="G51" s="9">
        <f t="shared" si="0"/>
        <v>0</v>
      </c>
      <c r="H51" s="7"/>
      <c r="I51" s="9">
        <f t="shared" si="1"/>
        <v>0</v>
      </c>
      <c r="J51" s="9">
        <f t="shared" si="2"/>
        <v>0</v>
      </c>
    </row>
    <row r="52" spans="2:10">
      <c r="B52" s="7"/>
      <c r="C52" s="7" t="s">
        <v>88</v>
      </c>
      <c r="D52" s="7" t="s">
        <v>7</v>
      </c>
      <c r="E52" s="7">
        <v>200</v>
      </c>
      <c r="F52" s="9"/>
      <c r="G52" s="9">
        <f t="shared" si="0"/>
        <v>0</v>
      </c>
      <c r="H52" s="7"/>
      <c r="I52" s="9">
        <f t="shared" si="1"/>
        <v>0</v>
      </c>
      <c r="J52" s="9">
        <f t="shared" si="2"/>
        <v>0</v>
      </c>
    </row>
    <row r="53" spans="2:10">
      <c r="B53" s="7" t="s">
        <v>68</v>
      </c>
      <c r="C53" s="7" t="s">
        <v>35</v>
      </c>
      <c r="D53" s="7" t="s">
        <v>7</v>
      </c>
      <c r="E53" s="7">
        <v>4200</v>
      </c>
      <c r="F53" s="9"/>
      <c r="G53" s="9">
        <f t="shared" si="0"/>
        <v>0</v>
      </c>
      <c r="H53" s="7"/>
      <c r="I53" s="9">
        <f t="shared" si="1"/>
        <v>0</v>
      </c>
      <c r="J53" s="9">
        <f t="shared" si="2"/>
        <v>0</v>
      </c>
    </row>
    <row r="54" spans="2:10">
      <c r="B54" s="11" t="s">
        <v>8</v>
      </c>
      <c r="C54" s="12"/>
      <c r="D54" s="12"/>
      <c r="E54" s="12"/>
      <c r="F54" s="12"/>
      <c r="G54" s="12"/>
      <c r="H54" s="12"/>
      <c r="I54" s="13"/>
      <c r="J54" s="10">
        <f>SUM(J14:J53)</f>
        <v>0</v>
      </c>
    </row>
    <row r="55" spans="2:10">
      <c r="B55" s="2"/>
      <c r="C55" s="2"/>
      <c r="D55" s="2"/>
      <c r="E55" s="2"/>
      <c r="F55" s="2"/>
      <c r="G55" s="2"/>
      <c r="H55" s="2"/>
      <c r="I55" s="2"/>
      <c r="J55" s="2"/>
    </row>
  </sheetData>
  <sortState ref="B14:J48">
    <sortCondition ref="C5"/>
  </sortState>
  <mergeCells count="2">
    <mergeCell ref="B54:I54"/>
    <mergeCell ref="C7:I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WARZYWA I OWOCE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intendent</dc:creator>
  <cp:lastModifiedBy>intendent</cp:lastModifiedBy>
  <cp:lastPrinted>2022-11-28T10:52:34Z</cp:lastPrinted>
  <dcterms:created xsi:type="dcterms:W3CDTF">2022-01-12T12:18:11Z</dcterms:created>
  <dcterms:modified xsi:type="dcterms:W3CDTF">2023-12-08T11:42:44Z</dcterms:modified>
</cp:coreProperties>
</file>