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0680" windowHeight="4680"/>
  </bookViews>
  <sheets>
    <sheet name="PIECZYWO" sheetId="1" r:id="rId1"/>
  </sheets>
  <calcPr calcId="125725"/>
</workbook>
</file>

<file path=xl/calcChain.xml><?xml version="1.0" encoding="utf-8"?>
<calcChain xmlns="http://schemas.openxmlformats.org/spreadsheetml/2006/main">
  <c r="F23" i="1"/>
  <c r="H23" s="1"/>
  <c r="I23" s="1"/>
  <c r="F15" l="1"/>
  <c r="H15" s="1"/>
  <c r="I15" s="1"/>
  <c r="F16"/>
  <c r="H16" s="1"/>
  <c r="I16" s="1"/>
  <c r="F17"/>
  <c r="H17" s="1"/>
  <c r="I17" s="1"/>
  <c r="F18"/>
  <c r="H18" s="1"/>
  <c r="I18" s="1"/>
  <c r="F19"/>
  <c r="H19" s="1"/>
  <c r="I19" s="1"/>
  <c r="F20"/>
  <c r="H20"/>
  <c r="I20" s="1"/>
  <c r="F21"/>
  <c r="H21" s="1"/>
  <c r="I21" s="1"/>
  <c r="F22"/>
  <c r="H22" s="1"/>
  <c r="I22" s="1"/>
  <c r="F24"/>
  <c r="H24" s="1"/>
  <c r="I24" s="1"/>
  <c r="F25"/>
  <c r="H25" s="1"/>
  <c r="I25" s="1"/>
  <c r="F26"/>
  <c r="H26" s="1"/>
  <c r="I26" s="1"/>
  <c r="F27"/>
  <c r="H27" s="1"/>
  <c r="I27" s="1"/>
  <c r="F28"/>
  <c r="H28" s="1"/>
  <c r="I28" s="1"/>
  <c r="F29"/>
  <c r="H29" s="1"/>
  <c r="I29" s="1"/>
  <c r="F30"/>
  <c r="H30" s="1"/>
  <c r="I30" s="1"/>
  <c r="F31"/>
  <c r="H31" s="1"/>
  <c r="I31" s="1"/>
  <c r="F32"/>
  <c r="H32" s="1"/>
  <c r="I32" s="1"/>
  <c r="F33"/>
  <c r="H33" s="1"/>
  <c r="I33" s="1"/>
  <c r="F14"/>
  <c r="H14" s="1"/>
  <c r="I14" l="1"/>
  <c r="I34" s="1"/>
</calcChain>
</file>

<file path=xl/sharedStrings.xml><?xml version="1.0" encoding="utf-8"?>
<sst xmlns="http://schemas.openxmlformats.org/spreadsheetml/2006/main" count="73" uniqueCount="55">
  <si>
    <t>Lp.</t>
  </si>
  <si>
    <t>Nazwa  artykułu spożywczego</t>
  </si>
  <si>
    <t>Waga opakowania</t>
  </si>
  <si>
    <t>Ilość</t>
  </si>
  <si>
    <t>Cena jednost. netto</t>
  </si>
  <si>
    <t>Wartość netto</t>
  </si>
  <si>
    <t>szt</t>
  </si>
  <si>
    <t>Bułka tarta</t>
  </si>
  <si>
    <t>kg</t>
  </si>
  <si>
    <t>Keks</t>
  </si>
  <si>
    <t>Makowiec zawijany</t>
  </si>
  <si>
    <t>Piernik przekładany</t>
  </si>
  <si>
    <t>Bagietka 100 g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</si>
  <si>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</si>
  <si>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</si>
  <si>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</si>
  <si>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</si>
  <si>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</si>
  <si>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</si>
  <si>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</si>
  <si>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</si>
  <si>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</si>
  <si>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</si>
  <si>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</si>
  <si>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Tort </t>
  </si>
  <si>
    <t>11.</t>
  </si>
  <si>
    <t>12.</t>
  </si>
  <si>
    <t>załącznik nr 2</t>
  </si>
  <si>
    <t>Wartość brutto</t>
  </si>
  <si>
    <t>Wartość podatku VAT</t>
  </si>
  <si>
    <t>……………………….. Dnia ……………</t>
  </si>
  <si>
    <r>
      <rPr>
        <b/>
        <sz val="11"/>
        <color theme="1"/>
        <rFont val="Czcionka tekstu podstawowego"/>
        <charset val="238"/>
      </rPr>
      <t>Zbiorcze zestawienie cenowe przedmiotu zamówienia</t>
    </r>
    <r>
      <rPr>
        <sz val="11"/>
        <color theme="1"/>
        <rFont val="Czcionka tekstu podstawowego"/>
        <family val="2"/>
        <charset val="238"/>
      </rPr>
      <t xml:space="preserve">                                                     Dostawa produktów na potrzeby Zespołu Szkół Nr. 1 im Stanisława Staszica w Nowogardzie część nr I „Pieczywo, wyroby piekarsko – ciastkarskie” </t>
    </r>
  </si>
  <si>
    <t xml:space="preserve">Sernik z rosą </t>
  </si>
  <si>
    <t>13.</t>
  </si>
  <si>
    <t>14.</t>
  </si>
  <si>
    <t>Stawka podatku VAT</t>
  </si>
  <si>
    <t>Pączki (nadzienie mieszane)</t>
  </si>
  <si>
    <t>15.</t>
  </si>
  <si>
    <t>16.</t>
  </si>
  <si>
    <t>Bułka kajzerka 50g</t>
  </si>
  <si>
    <t xml:space="preserve">Rogaliki drożdżowe z jabłkiem , dzemem, </t>
  </si>
  <si>
    <t xml:space="preserve">Babka marmurkowa 450 g </t>
  </si>
  <si>
    <t>17.</t>
  </si>
  <si>
    <t>18.</t>
  </si>
  <si>
    <t>19.</t>
  </si>
  <si>
    <t>20.</t>
  </si>
  <si>
    <t>Ciasto Jogurtowe z owocami i kruszonką</t>
  </si>
  <si>
    <t>Chleb zwykły krojony 500 g</t>
  </si>
  <si>
    <t>Chleb wieloziarnisty 400 g</t>
  </si>
  <si>
    <t xml:space="preserve">ciasto murzynek </t>
  </si>
  <si>
    <t>Ciasto drożdzowe z owocami  i kruszonką</t>
  </si>
  <si>
    <t>Ciasto marchewkowe</t>
  </si>
  <si>
    <t>Bułka wieloziarnista 50 g</t>
  </si>
  <si>
    <t>Cynamonki pieczone 80 g</t>
  </si>
  <si>
    <t>Drożdżówki 100 g (ser, budyń, mak,dżem)</t>
  </si>
</sst>
</file>

<file path=xl/styles.xml><?xml version="1.0" encoding="utf-8"?>
<styleSheet xmlns="http://schemas.openxmlformats.org/spreadsheetml/2006/main">
  <fonts count="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justify" wrapText="1"/>
    </xf>
    <xf numFmtId="2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/>
    <xf numFmtId="0" fontId="0" fillId="0" borderId="0" xfId="0" applyAlignment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topLeftCell="A10" workbookViewId="0">
      <selection activeCell="E38" sqref="E38"/>
    </sheetView>
  </sheetViews>
  <sheetFormatPr defaultRowHeight="14.25"/>
  <cols>
    <col min="1" max="1" width="5.625" customWidth="1"/>
    <col min="2" max="2" width="21" customWidth="1"/>
    <col min="3" max="3" width="10.125" customWidth="1"/>
    <col min="4" max="6" width="8.125" customWidth="1"/>
    <col min="7" max="7" width="9.25" customWidth="1"/>
    <col min="8" max="9" width="8.125" customWidth="1"/>
  </cols>
  <sheetData>
    <row r="1" spans="1:10">
      <c r="H1" t="s">
        <v>27</v>
      </c>
    </row>
    <row r="3" spans="1:10" ht="14.25" customHeight="1">
      <c r="F3" s="15" t="s">
        <v>30</v>
      </c>
      <c r="G3" s="15"/>
      <c r="H3" s="15"/>
      <c r="I3" s="15"/>
      <c r="J3" s="6"/>
    </row>
    <row r="7" spans="1:10">
      <c r="B7" s="13" t="s">
        <v>31</v>
      </c>
      <c r="C7" s="14"/>
      <c r="D7" s="14"/>
      <c r="E7" s="14"/>
      <c r="F7" s="14"/>
      <c r="G7" s="14"/>
      <c r="H7" s="14"/>
    </row>
    <row r="8" spans="1:10">
      <c r="B8" s="14"/>
      <c r="C8" s="14"/>
      <c r="D8" s="14"/>
      <c r="E8" s="14"/>
      <c r="F8" s="14"/>
      <c r="G8" s="14"/>
      <c r="H8" s="14"/>
    </row>
    <row r="9" spans="1:10">
      <c r="B9" s="14"/>
      <c r="C9" s="14"/>
      <c r="D9" s="14"/>
      <c r="E9" s="14"/>
      <c r="F9" s="14"/>
      <c r="G9" s="14"/>
      <c r="H9" s="14"/>
    </row>
    <row r="10" spans="1:10">
      <c r="B10" s="14"/>
      <c r="C10" s="14"/>
      <c r="D10" s="14"/>
      <c r="E10" s="14"/>
      <c r="F10" s="14"/>
      <c r="G10" s="14"/>
      <c r="H10" s="14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40.5" customHeight="1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35</v>
      </c>
      <c r="H13" s="1" t="s">
        <v>29</v>
      </c>
      <c r="I13" s="1" t="s">
        <v>28</v>
      </c>
    </row>
    <row r="14" spans="1:10" s="9" customFormat="1" ht="23.25" customHeight="1">
      <c r="A14" s="8" t="s">
        <v>14</v>
      </c>
      <c r="B14" s="7" t="s">
        <v>41</v>
      </c>
      <c r="C14" s="8" t="s">
        <v>6</v>
      </c>
      <c r="D14" s="8">
        <v>60</v>
      </c>
      <c r="E14" s="7"/>
      <c r="F14" s="5">
        <f t="shared" ref="F14" si="0">D14*E14</f>
        <v>0</v>
      </c>
      <c r="G14" s="7"/>
      <c r="H14" s="5">
        <f t="shared" ref="H14" si="1">F14*G14%</f>
        <v>0</v>
      </c>
      <c r="I14" s="5">
        <f t="shared" ref="I14" si="2">F14+H14</f>
        <v>0</v>
      </c>
    </row>
    <row r="15" spans="1:10" ht="21" customHeight="1">
      <c r="A15" s="8" t="s">
        <v>15</v>
      </c>
      <c r="B15" s="3" t="s">
        <v>12</v>
      </c>
      <c r="C15" s="2" t="s">
        <v>6</v>
      </c>
      <c r="D15" s="4">
        <v>400</v>
      </c>
      <c r="E15" s="5"/>
      <c r="F15" s="5">
        <f t="shared" ref="F15:F33" si="3">D15*E15</f>
        <v>0</v>
      </c>
      <c r="G15" s="7"/>
      <c r="H15" s="5">
        <f t="shared" ref="H15:H33" si="4">F15*G15%</f>
        <v>0</v>
      </c>
      <c r="I15" s="5">
        <f t="shared" ref="I15:I33" si="5">F15+H15</f>
        <v>0</v>
      </c>
    </row>
    <row r="16" spans="1:10" ht="25.5" customHeight="1">
      <c r="A16" s="8" t="s">
        <v>16</v>
      </c>
      <c r="B16" s="3" t="s">
        <v>7</v>
      </c>
      <c r="C16" s="2" t="s">
        <v>8</v>
      </c>
      <c r="D16" s="4">
        <v>70</v>
      </c>
      <c r="E16" s="5"/>
      <c r="F16" s="5">
        <f t="shared" si="3"/>
        <v>0</v>
      </c>
      <c r="G16" s="7"/>
      <c r="H16" s="5">
        <f t="shared" si="4"/>
        <v>0</v>
      </c>
      <c r="I16" s="5">
        <f t="shared" si="5"/>
        <v>0</v>
      </c>
    </row>
    <row r="17" spans="1:9" ht="21" customHeight="1">
      <c r="A17" s="8" t="s">
        <v>17</v>
      </c>
      <c r="B17" s="3" t="s">
        <v>52</v>
      </c>
      <c r="C17" s="2" t="s">
        <v>6</v>
      </c>
      <c r="D17" s="4">
        <v>3000</v>
      </c>
      <c r="E17" s="5"/>
      <c r="F17" s="5">
        <f t="shared" si="3"/>
        <v>0</v>
      </c>
      <c r="G17" s="7"/>
      <c r="H17" s="5">
        <f t="shared" si="4"/>
        <v>0</v>
      </c>
      <c r="I17" s="5">
        <f t="shared" si="5"/>
        <v>0</v>
      </c>
    </row>
    <row r="18" spans="1:9" ht="19.5" customHeight="1">
      <c r="A18" s="8" t="s">
        <v>18</v>
      </c>
      <c r="B18" s="3" t="s">
        <v>39</v>
      </c>
      <c r="C18" s="2" t="s">
        <v>6</v>
      </c>
      <c r="D18" s="4">
        <v>9000</v>
      </c>
      <c r="E18" s="5"/>
      <c r="F18" s="5">
        <f t="shared" si="3"/>
        <v>0</v>
      </c>
      <c r="G18" s="7"/>
      <c r="H18" s="5">
        <f t="shared" si="4"/>
        <v>0</v>
      </c>
      <c r="I18" s="5">
        <f t="shared" si="5"/>
        <v>0</v>
      </c>
    </row>
    <row r="19" spans="1:9" ht="18.75" customHeight="1">
      <c r="A19" s="8" t="s">
        <v>19</v>
      </c>
      <c r="B19" s="3" t="s">
        <v>48</v>
      </c>
      <c r="C19" s="2" t="s">
        <v>6</v>
      </c>
      <c r="D19" s="4">
        <v>160</v>
      </c>
      <c r="E19" s="5"/>
      <c r="F19" s="5">
        <f t="shared" si="3"/>
        <v>0</v>
      </c>
      <c r="G19" s="7"/>
      <c r="H19" s="5">
        <f t="shared" si="4"/>
        <v>0</v>
      </c>
      <c r="I19" s="5">
        <f t="shared" si="5"/>
        <v>0</v>
      </c>
    </row>
    <row r="20" spans="1:9" ht="17.25" customHeight="1">
      <c r="A20" s="8" t="s">
        <v>20</v>
      </c>
      <c r="B20" s="3" t="s">
        <v>47</v>
      </c>
      <c r="C20" s="2" t="s">
        <v>6</v>
      </c>
      <c r="D20" s="4">
        <v>160</v>
      </c>
      <c r="E20" s="5"/>
      <c r="F20" s="5">
        <f t="shared" si="3"/>
        <v>0</v>
      </c>
      <c r="G20" s="7"/>
      <c r="H20" s="5">
        <f t="shared" si="4"/>
        <v>0</v>
      </c>
      <c r="I20" s="5">
        <f t="shared" si="5"/>
        <v>0</v>
      </c>
    </row>
    <row r="21" spans="1:9" ht="23.25" customHeight="1">
      <c r="A21" s="8" t="s">
        <v>21</v>
      </c>
      <c r="B21" s="3" t="s">
        <v>50</v>
      </c>
      <c r="C21" s="2" t="s">
        <v>8</v>
      </c>
      <c r="D21" s="4">
        <v>20</v>
      </c>
      <c r="E21" s="5"/>
      <c r="F21" s="5">
        <f t="shared" si="3"/>
        <v>0</v>
      </c>
      <c r="G21" s="7"/>
      <c r="H21" s="5">
        <f t="shared" si="4"/>
        <v>0</v>
      </c>
      <c r="I21" s="5">
        <f t="shared" si="5"/>
        <v>0</v>
      </c>
    </row>
    <row r="22" spans="1:9" ht="24" customHeight="1">
      <c r="A22" s="8" t="s">
        <v>22</v>
      </c>
      <c r="B22" s="3" t="s">
        <v>46</v>
      </c>
      <c r="C22" s="2" t="s">
        <v>8</v>
      </c>
      <c r="D22" s="4">
        <v>20</v>
      </c>
      <c r="E22" s="5"/>
      <c r="F22" s="5">
        <f t="shared" si="3"/>
        <v>0</v>
      </c>
      <c r="G22" s="7"/>
      <c r="H22" s="5">
        <f t="shared" si="4"/>
        <v>0</v>
      </c>
      <c r="I22" s="5">
        <f t="shared" si="5"/>
        <v>0</v>
      </c>
    </row>
    <row r="23" spans="1:9" ht="24" customHeight="1">
      <c r="A23" s="8" t="s">
        <v>23</v>
      </c>
      <c r="B23" s="3" t="s">
        <v>51</v>
      </c>
      <c r="C23" s="2" t="s">
        <v>8</v>
      </c>
      <c r="D23" s="4">
        <v>20</v>
      </c>
      <c r="E23" s="5"/>
      <c r="F23" s="5">
        <f t="shared" si="3"/>
        <v>0</v>
      </c>
      <c r="G23" s="7"/>
      <c r="H23" s="5">
        <f t="shared" si="4"/>
        <v>0</v>
      </c>
      <c r="I23" s="5">
        <f t="shared" si="5"/>
        <v>0</v>
      </c>
    </row>
    <row r="24" spans="1:9" ht="23.25" customHeight="1">
      <c r="A24" s="8" t="s">
        <v>25</v>
      </c>
      <c r="B24" s="3" t="s">
        <v>49</v>
      </c>
      <c r="C24" s="2" t="s">
        <v>8</v>
      </c>
      <c r="D24" s="4">
        <v>20</v>
      </c>
      <c r="E24" s="5"/>
      <c r="F24" s="5">
        <f t="shared" si="3"/>
        <v>0</v>
      </c>
      <c r="G24" s="7"/>
      <c r="H24" s="5">
        <f t="shared" si="4"/>
        <v>0</v>
      </c>
      <c r="I24" s="5">
        <f t="shared" si="5"/>
        <v>0</v>
      </c>
    </row>
    <row r="25" spans="1:9" ht="18.75" customHeight="1">
      <c r="A25" s="8" t="s">
        <v>26</v>
      </c>
      <c r="B25" s="3" t="s">
        <v>53</v>
      </c>
      <c r="C25" s="2" t="s">
        <v>6</v>
      </c>
      <c r="D25" s="4">
        <v>300</v>
      </c>
      <c r="E25" s="5"/>
      <c r="F25" s="5">
        <f t="shared" si="3"/>
        <v>0</v>
      </c>
      <c r="G25" s="7"/>
      <c r="H25" s="5">
        <f t="shared" si="4"/>
        <v>0</v>
      </c>
      <c r="I25" s="5">
        <f t="shared" si="5"/>
        <v>0</v>
      </c>
    </row>
    <row r="26" spans="1:9" ht="25.5" customHeight="1">
      <c r="A26" s="8" t="s">
        <v>33</v>
      </c>
      <c r="B26" s="3" t="s">
        <v>54</v>
      </c>
      <c r="C26" s="2" t="s">
        <v>6</v>
      </c>
      <c r="D26" s="4">
        <v>700</v>
      </c>
      <c r="E26" s="5"/>
      <c r="F26" s="5">
        <f t="shared" si="3"/>
        <v>0</v>
      </c>
      <c r="G26" s="7"/>
      <c r="H26" s="5">
        <f t="shared" si="4"/>
        <v>0</v>
      </c>
      <c r="I26" s="5">
        <f t="shared" si="5"/>
        <v>0</v>
      </c>
    </row>
    <row r="27" spans="1:9" ht="15.75" customHeight="1">
      <c r="A27" s="8" t="s">
        <v>34</v>
      </c>
      <c r="B27" s="3" t="s">
        <v>9</v>
      </c>
      <c r="C27" s="2" t="s">
        <v>8</v>
      </c>
      <c r="D27" s="4">
        <v>1.5</v>
      </c>
      <c r="E27" s="5"/>
      <c r="F27" s="5">
        <f t="shared" si="3"/>
        <v>0</v>
      </c>
      <c r="G27" s="7"/>
      <c r="H27" s="5">
        <f t="shared" si="4"/>
        <v>0</v>
      </c>
      <c r="I27" s="5">
        <f t="shared" si="5"/>
        <v>0</v>
      </c>
    </row>
    <row r="28" spans="1:9" ht="24.75" customHeight="1">
      <c r="A28" s="8" t="s">
        <v>37</v>
      </c>
      <c r="B28" s="3" t="s">
        <v>10</v>
      </c>
      <c r="C28" s="2" t="s">
        <v>8</v>
      </c>
      <c r="D28" s="4">
        <v>1.5</v>
      </c>
      <c r="E28" s="5"/>
      <c r="F28" s="5">
        <f t="shared" si="3"/>
        <v>0</v>
      </c>
      <c r="G28" s="7"/>
      <c r="H28" s="5">
        <f t="shared" si="4"/>
        <v>0</v>
      </c>
      <c r="I28" s="5">
        <f t="shared" si="5"/>
        <v>0</v>
      </c>
    </row>
    <row r="29" spans="1:9" ht="26.25" customHeight="1">
      <c r="A29" s="8" t="s">
        <v>38</v>
      </c>
      <c r="B29" s="3" t="s">
        <v>36</v>
      </c>
      <c r="C29" s="2" t="s">
        <v>6</v>
      </c>
      <c r="D29" s="4">
        <v>70</v>
      </c>
      <c r="E29" s="5"/>
      <c r="F29" s="5">
        <f t="shared" si="3"/>
        <v>0</v>
      </c>
      <c r="G29" s="7"/>
      <c r="H29" s="5">
        <f t="shared" si="4"/>
        <v>0</v>
      </c>
      <c r="I29" s="5">
        <f t="shared" si="5"/>
        <v>0</v>
      </c>
    </row>
    <row r="30" spans="1:9" ht="19.5" customHeight="1">
      <c r="A30" s="8" t="s">
        <v>42</v>
      </c>
      <c r="B30" s="3" t="s">
        <v>11</v>
      </c>
      <c r="C30" s="2" t="s">
        <v>8</v>
      </c>
      <c r="D30" s="4">
        <v>1</v>
      </c>
      <c r="E30" s="5"/>
      <c r="F30" s="5">
        <f t="shared" si="3"/>
        <v>0</v>
      </c>
      <c r="G30" s="7"/>
      <c r="H30" s="5">
        <f t="shared" si="4"/>
        <v>0</v>
      </c>
      <c r="I30" s="5">
        <f t="shared" si="5"/>
        <v>0</v>
      </c>
    </row>
    <row r="31" spans="1:9" ht="30.75" customHeight="1">
      <c r="A31" s="8" t="s">
        <v>43</v>
      </c>
      <c r="B31" s="3" t="s">
        <v>40</v>
      </c>
      <c r="C31" s="2" t="s">
        <v>8</v>
      </c>
      <c r="D31" s="4">
        <v>25</v>
      </c>
      <c r="E31" s="5"/>
      <c r="F31" s="5">
        <f t="shared" si="3"/>
        <v>0</v>
      </c>
      <c r="G31" s="7"/>
      <c r="H31" s="5">
        <f t="shared" si="4"/>
        <v>0</v>
      </c>
      <c r="I31" s="5">
        <f t="shared" si="5"/>
        <v>0</v>
      </c>
    </row>
    <row r="32" spans="1:9" ht="26.25" customHeight="1">
      <c r="A32" s="8" t="s">
        <v>44</v>
      </c>
      <c r="B32" s="3" t="s">
        <v>32</v>
      </c>
      <c r="C32" s="2" t="s">
        <v>8</v>
      </c>
      <c r="D32" s="4">
        <v>2</v>
      </c>
      <c r="E32" s="5"/>
      <c r="F32" s="5">
        <f t="shared" si="3"/>
        <v>0</v>
      </c>
      <c r="G32" s="7"/>
      <c r="H32" s="5">
        <f t="shared" si="4"/>
        <v>0</v>
      </c>
      <c r="I32" s="5">
        <f t="shared" si="5"/>
        <v>0</v>
      </c>
    </row>
    <row r="33" spans="1:9" ht="19.5" customHeight="1">
      <c r="A33" s="8" t="s">
        <v>45</v>
      </c>
      <c r="B33" s="3" t="s">
        <v>24</v>
      </c>
      <c r="C33" s="2" t="s">
        <v>8</v>
      </c>
      <c r="D33" s="4">
        <v>5</v>
      </c>
      <c r="E33" s="5"/>
      <c r="F33" s="5">
        <f t="shared" si="3"/>
        <v>0</v>
      </c>
      <c r="G33" s="7"/>
      <c r="H33" s="5">
        <f t="shared" si="4"/>
        <v>0</v>
      </c>
      <c r="I33" s="5">
        <f t="shared" si="5"/>
        <v>0</v>
      </c>
    </row>
    <row r="34" spans="1:9">
      <c r="A34" s="10" t="s">
        <v>13</v>
      </c>
      <c r="B34" s="11"/>
      <c r="C34" s="11"/>
      <c r="D34" s="11"/>
      <c r="E34" s="11"/>
      <c r="F34" s="11"/>
      <c r="G34" s="11"/>
      <c r="H34" s="12"/>
      <c r="I34" s="5">
        <f>SUM(I14:I33)</f>
        <v>0</v>
      </c>
    </row>
  </sheetData>
  <sortState ref="B15:I29">
    <sortCondition ref="B14"/>
  </sortState>
  <mergeCells count="3">
    <mergeCell ref="A34:H34"/>
    <mergeCell ref="B7:H10"/>
    <mergeCell ref="F3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2024-11-19T13:05:17Z</cp:lastPrinted>
  <dcterms:created xsi:type="dcterms:W3CDTF">2022-01-12T12:18:11Z</dcterms:created>
  <dcterms:modified xsi:type="dcterms:W3CDTF">2025-11-14T13:39:10Z</dcterms:modified>
</cp:coreProperties>
</file>