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MIĘSO I WĘDLINY" sheetId="5" r:id="rId1"/>
  </sheets>
  <calcPr calcId="125725"/>
</workbook>
</file>

<file path=xl/calcChain.xml><?xml version="1.0" encoding="utf-8"?>
<calcChain xmlns="http://schemas.openxmlformats.org/spreadsheetml/2006/main">
  <c r="F28" i="5"/>
  <c r="H28" s="1"/>
  <c r="I28" s="1"/>
  <c r="F18"/>
  <c r="H18" l="1"/>
  <c r="I18" s="1"/>
  <c r="F33" l="1"/>
  <c r="H33" s="1"/>
  <c r="I33" s="1"/>
  <c r="F15"/>
  <c r="F31"/>
  <c r="H31" s="1"/>
  <c r="I31" s="1"/>
  <c r="F24"/>
  <c r="H24" s="1"/>
  <c r="I24" s="1"/>
  <c r="F39"/>
  <c r="H39" s="1"/>
  <c r="I39" s="1"/>
  <c r="F36"/>
  <c r="H36" s="1"/>
  <c r="I36" s="1"/>
  <c r="F42"/>
  <c r="H42" s="1"/>
  <c r="I42" s="1"/>
  <c r="F35"/>
  <c r="H35" s="1"/>
  <c r="I35" s="1"/>
  <c r="F27"/>
  <c r="H27" s="1"/>
  <c r="I27" s="1"/>
  <c r="F22"/>
  <c r="H22" s="1"/>
  <c r="I22" s="1"/>
  <c r="H15" l="1"/>
  <c r="I15" s="1"/>
  <c r="F48"/>
  <c r="H48" s="1"/>
  <c r="I48" s="1"/>
  <c r="F47"/>
  <c r="H47" s="1"/>
  <c r="I47" s="1"/>
  <c r="F45"/>
  <c r="F46"/>
  <c r="H46" s="1"/>
  <c r="F44"/>
  <c r="F43"/>
  <c r="F41"/>
  <c r="H41" s="1"/>
  <c r="F40"/>
  <c r="F37"/>
  <c r="F38"/>
  <c r="F34"/>
  <c r="F32"/>
  <c r="F30"/>
  <c r="F29"/>
  <c r="F26"/>
  <c r="F25"/>
  <c r="F23"/>
  <c r="F21"/>
  <c r="F20"/>
  <c r="F19"/>
  <c r="F17"/>
  <c r="F16"/>
  <c r="I41" l="1"/>
  <c r="I46"/>
  <c r="H43"/>
  <c r="I43" s="1"/>
  <c r="H37"/>
  <c r="I37" s="1"/>
  <c r="H45"/>
  <c r="I45" s="1"/>
  <c r="H44"/>
  <c r="I44" s="1"/>
  <c r="H40"/>
  <c r="I40" s="1"/>
  <c r="H38"/>
  <c r="I38" s="1"/>
  <c r="H34"/>
  <c r="I34" s="1"/>
  <c r="H32"/>
  <c r="I32" s="1"/>
  <c r="H30"/>
  <c r="I30" s="1"/>
  <c r="H25"/>
  <c r="I25" s="1"/>
  <c r="H20"/>
  <c r="I20" s="1"/>
  <c r="H19"/>
  <c r="I19" s="1"/>
  <c r="H29"/>
  <c r="I29" s="1"/>
  <c r="H26"/>
  <c r="I26" s="1"/>
  <c r="H23"/>
  <c r="I23" s="1"/>
  <c r="H21"/>
  <c r="I21" s="1"/>
  <c r="H17"/>
  <c r="I17" s="1"/>
  <c r="H16"/>
  <c r="I16" s="1"/>
  <c r="I49" l="1"/>
</calcChain>
</file>

<file path=xl/sharedStrings.xml><?xml version="1.0" encoding="utf-8"?>
<sst xmlns="http://schemas.openxmlformats.org/spreadsheetml/2006/main" count="115" uniqueCount="82">
  <si>
    <t>Lp.</t>
  </si>
  <si>
    <t>Nazwa  artykułu spożywczego</t>
  </si>
  <si>
    <t>Waga opakowania</t>
  </si>
  <si>
    <t>Ilość</t>
  </si>
  <si>
    <t>Cena jednost. netto</t>
  </si>
  <si>
    <t>Wartość netto</t>
  </si>
  <si>
    <t>kg</t>
  </si>
  <si>
    <t>RAZEM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</si>
  <si>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</si>
  <si>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</si>
  <si>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</si>
  <si>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</si>
  <si>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</si>
  <si>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</si>
  <si>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</si>
  <si>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</si>
  <si>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</si>
  <si>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</si>
  <si>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</si>
  <si>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15.</t>
  </si>
  <si>
    <t>16.</t>
  </si>
  <si>
    <t>17.</t>
  </si>
  <si>
    <t>19.</t>
  </si>
  <si>
    <t>20.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</si>
  <si>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</si>
  <si>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</si>
  <si>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</si>
  <si>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</si>
  <si>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</si>
  <si>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</si>
  <si>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</si>
  <si>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</si>
  <si>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</si>
  <si>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Porcja rosołowa</t>
  </si>
  <si>
    <t>Ćwiartka drobiowa świeża</t>
  </si>
  <si>
    <t>Schab b/k</t>
  </si>
  <si>
    <t>7.</t>
  </si>
  <si>
    <t>13.</t>
  </si>
  <si>
    <t>14.</t>
  </si>
  <si>
    <t>18.</t>
  </si>
  <si>
    <t>21.</t>
  </si>
  <si>
    <t>25.</t>
  </si>
  <si>
    <t>załacznik nr. 6</t>
  </si>
  <si>
    <t>…………………..dnia……………….</t>
  </si>
  <si>
    <t>Staawka podatku VAT</t>
  </si>
  <si>
    <t>Wartość podatku VAT</t>
  </si>
  <si>
    <t>Wartość brutto</t>
  </si>
  <si>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family val="2"/>
        <charset val="238"/>
      </rPr>
      <t xml:space="preserve">                                                                                                              Dostawa produktów na potrzeby Zespołu Szkół Nr. 1 im Stanisława Staszica w Nowogardzie część nr V „Mięso, produkty mięsne i wędliny”</t>
    </r>
  </si>
  <si>
    <t>Parówki o skł. Nie mniej niż 90% mięsa wieprzowego/drobiowego</t>
  </si>
  <si>
    <t>Pasztet pieczony o zawartości mięsa wieprzowego/drobiowego powyżej 50 %</t>
  </si>
  <si>
    <t>Polędwica sopocka zawartość mięsa powyżej 70 %</t>
  </si>
  <si>
    <t xml:space="preserve">Szynka dębowa zawartość mięsa powyżej 70 % </t>
  </si>
  <si>
    <t>Szynka sołtysówka zawartość mięsa powyżej 70 %</t>
  </si>
  <si>
    <t xml:space="preserve">Szynka z piersi indyka zawartość mięsa powyżej 70 % </t>
  </si>
  <si>
    <t>Schab pieczony zawartość mięsa powyżej 70 %</t>
  </si>
  <si>
    <t>Kiełbasa żywiecka zawartość mięsa minimum 50 %</t>
  </si>
  <si>
    <t>Kiełbasa krakowska parzona</t>
  </si>
  <si>
    <t xml:space="preserve">Filet z kurczaka świeży </t>
  </si>
  <si>
    <t>Kabanosy zawartość mięsa drobiowego/wieprzowego minimum 50%</t>
  </si>
  <si>
    <t xml:space="preserve">kiełbaski frankfurterki zawartość mięso minimum 50% </t>
  </si>
  <si>
    <t>Łopatka pieczona o zawartości mięsa powyżej 70%</t>
  </si>
  <si>
    <t>Ogonówka parzona wędz. O zawartości mięsa minimum 50%</t>
  </si>
  <si>
    <t xml:space="preserve">Kości wp.  wędzone </t>
  </si>
  <si>
    <t>Szynka b/k kulka lub myszka świeża</t>
  </si>
  <si>
    <t>Żeberka wp. paski mięsne świeże</t>
  </si>
  <si>
    <t>Udziec trybowany z kurczaka świeży</t>
  </si>
  <si>
    <t>Karkówka b/k świeża</t>
  </si>
  <si>
    <t>Łopatka wp. b/k świeża</t>
  </si>
  <si>
    <t>Parówki cielęco - wieprzowe zawartość mięsa cielęcego minimum 50 %</t>
  </si>
  <si>
    <t>Boczek wędzony parzony</t>
  </si>
  <si>
    <t>Kielbasa śląska o zawartości mięsa powyżej 70 %</t>
  </si>
  <si>
    <t xml:space="preserve">Pieczeń rzymska </t>
  </si>
  <si>
    <t>Polędwica z indyka zawartość mięsa powyżej 70 %</t>
  </si>
  <si>
    <t>Polędwica z fileta kurczaka zawartość mięsa powyżej 70 %</t>
  </si>
  <si>
    <t xml:space="preserve">Kiełbasa szynkowa </t>
  </si>
  <si>
    <t>Mielonka Tyrolska</t>
  </si>
  <si>
    <t>Baton drobiowy o zawartości mięsa powyżej 60 %</t>
  </si>
  <si>
    <t>32.</t>
  </si>
  <si>
    <t>33.</t>
  </si>
  <si>
    <t>34.</t>
  </si>
  <si>
    <t>Ćwiartka z kurczaka wędzona</t>
  </si>
  <si>
    <t xml:space="preserve">kości wp. świeże 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</si>
</sst>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3" xfId="0" applyNumberFormat="1" applyFont="1" applyBorder="1" applyAlignment="1"/>
    <xf numFmtId="2" fontId="1" fillId="0" borderId="1" xfId="0" applyNumberFormat="1" applyFont="1" applyBorder="1" applyAlignment="1"/>
    <xf numFmtId="2" fontId="1" fillId="0" borderId="8" xfId="0" applyNumberFormat="1" applyFont="1" applyBorder="1"/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 wrapText="1"/>
    </xf>
    <xf numFmtId="2" fontId="3" fillId="0" borderId="3" xfId="0" applyNumberFormat="1" applyFont="1" applyBorder="1" applyAlignment="1"/>
    <xf numFmtId="2" fontId="3" fillId="0" borderId="1" xfId="0" applyNumberFormat="1" applyFont="1" applyBorder="1" applyAlignme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49"/>
  <sheetViews>
    <sheetView tabSelected="1" topLeftCell="A28" workbookViewId="0">
      <selection activeCell="P43" sqref="P43"/>
    </sheetView>
  </sheetViews>
  <sheetFormatPr defaultRowHeight="14.25"/>
  <cols>
    <col min="1" max="1" width="4.25" customWidth="1"/>
    <col min="2" max="2" width="28.5" customWidth="1"/>
    <col min="3" max="3" width="8.125" customWidth="1"/>
    <col min="4" max="4" width="6.625" customWidth="1"/>
    <col min="5" max="9" width="8.625" customWidth="1"/>
  </cols>
  <sheetData>
    <row r="2" spans="1:9">
      <c r="G2" t="s">
        <v>42</v>
      </c>
    </row>
    <row r="4" spans="1:9">
      <c r="F4" t="s">
        <v>43</v>
      </c>
    </row>
    <row r="7" spans="1:9">
      <c r="B7" s="22" t="s">
        <v>47</v>
      </c>
      <c r="C7" s="23"/>
      <c r="D7" s="23"/>
      <c r="E7" s="23"/>
      <c r="F7" s="23"/>
      <c r="G7" s="23"/>
      <c r="H7" s="23"/>
    </row>
    <row r="8" spans="1:9">
      <c r="B8" s="23"/>
      <c r="C8" s="23"/>
      <c r="D8" s="23"/>
      <c r="E8" s="23"/>
      <c r="F8" s="23"/>
      <c r="G8" s="23"/>
      <c r="H8" s="23"/>
    </row>
    <row r="9" spans="1:9">
      <c r="B9" s="23"/>
      <c r="C9" s="23"/>
      <c r="D9" s="23"/>
      <c r="E9" s="23"/>
      <c r="F9" s="23"/>
      <c r="G9" s="23"/>
      <c r="H9" s="23"/>
    </row>
    <row r="10" spans="1:9">
      <c r="B10" s="23"/>
      <c r="C10" s="23"/>
      <c r="D10" s="23"/>
      <c r="E10" s="23"/>
      <c r="F10" s="23"/>
      <c r="G10" s="23"/>
      <c r="H10" s="23"/>
    </row>
    <row r="12" spans="1:9">
      <c r="C12" s="21"/>
      <c r="D12" s="21"/>
      <c r="E12" s="21"/>
      <c r="F12" s="21"/>
      <c r="G12" s="21"/>
      <c r="H12" s="21"/>
    </row>
    <row r="13" spans="1:9">
      <c r="C13" s="15"/>
      <c r="D13" s="16"/>
      <c r="E13" s="16"/>
      <c r="F13" s="16"/>
      <c r="G13" s="15"/>
      <c r="H13" s="15"/>
    </row>
    <row r="14" spans="1:9" ht="30" customHeight="1">
      <c r="A14" s="4" t="s">
        <v>0</v>
      </c>
      <c r="B14" s="5" t="s">
        <v>1</v>
      </c>
      <c r="C14" s="6" t="s">
        <v>2</v>
      </c>
      <c r="D14" s="5" t="s">
        <v>3</v>
      </c>
      <c r="E14" s="8" t="s">
        <v>4</v>
      </c>
      <c r="F14" s="8" t="s">
        <v>5</v>
      </c>
      <c r="G14" s="17" t="s">
        <v>44</v>
      </c>
      <c r="H14" s="17" t="s">
        <v>45</v>
      </c>
      <c r="I14" s="17" t="s">
        <v>46</v>
      </c>
    </row>
    <row r="15" spans="1:9" ht="30">
      <c r="A15" s="7" t="s">
        <v>8</v>
      </c>
      <c r="B15" s="11" t="s">
        <v>76</v>
      </c>
      <c r="C15" s="12" t="s">
        <v>6</v>
      </c>
      <c r="D15" s="12">
        <v>20</v>
      </c>
      <c r="E15" s="13"/>
      <c r="F15" s="14">
        <f>D15*E15</f>
        <v>0</v>
      </c>
      <c r="G15" s="12"/>
      <c r="H15" s="13">
        <f>F15*G15%</f>
        <v>0</v>
      </c>
      <c r="I15" s="14">
        <f>F15+H15</f>
        <v>0</v>
      </c>
    </row>
    <row r="16" spans="1:9" ht="15">
      <c r="A16" s="7" t="s">
        <v>9</v>
      </c>
      <c r="B16" s="11" t="s">
        <v>69</v>
      </c>
      <c r="C16" s="12" t="s">
        <v>6</v>
      </c>
      <c r="D16" s="12">
        <v>15</v>
      </c>
      <c r="E16" s="13"/>
      <c r="F16" s="14">
        <f>D16*E16</f>
        <v>0</v>
      </c>
      <c r="G16" s="12"/>
      <c r="H16" s="13">
        <f>F16*G16%</f>
        <v>0</v>
      </c>
      <c r="I16" s="14">
        <f>F16+H16</f>
        <v>0</v>
      </c>
    </row>
    <row r="17" spans="1:9" ht="15">
      <c r="A17" s="7" t="s">
        <v>10</v>
      </c>
      <c r="B17" s="11" t="s">
        <v>34</v>
      </c>
      <c r="C17" s="12" t="s">
        <v>6</v>
      </c>
      <c r="D17" s="12">
        <v>180</v>
      </c>
      <c r="E17" s="13"/>
      <c r="F17" s="14">
        <f>D17*E17</f>
        <v>0</v>
      </c>
      <c r="G17" s="12"/>
      <c r="H17" s="13">
        <f>F17*G17%</f>
        <v>0</v>
      </c>
      <c r="I17" s="14">
        <f>F17+H17</f>
        <v>0</v>
      </c>
    </row>
    <row r="18" spans="1:9" ht="15">
      <c r="A18" s="7" t="s">
        <v>11</v>
      </c>
      <c r="B18" s="11" t="s">
        <v>80</v>
      </c>
      <c r="C18" s="12" t="s">
        <v>6</v>
      </c>
      <c r="D18" s="12">
        <v>10</v>
      </c>
      <c r="E18" s="13"/>
      <c r="F18" s="14">
        <f>D18*E18</f>
        <v>0</v>
      </c>
      <c r="G18" s="12"/>
      <c r="H18" s="13">
        <f>F18*G18%</f>
        <v>0</v>
      </c>
      <c r="I18" s="14">
        <f>F18+H18</f>
        <v>0</v>
      </c>
    </row>
    <row r="19" spans="1:9" ht="15">
      <c r="A19" s="7" t="s">
        <v>12</v>
      </c>
      <c r="B19" s="11" t="s">
        <v>57</v>
      </c>
      <c r="C19" s="12" t="s">
        <v>6</v>
      </c>
      <c r="D19" s="12">
        <v>250</v>
      </c>
      <c r="E19" s="13"/>
      <c r="F19" s="14">
        <f>D19*E19</f>
        <v>0</v>
      </c>
      <c r="G19" s="12"/>
      <c r="H19" s="13">
        <f>F19*G19%</f>
        <v>0</v>
      </c>
      <c r="I19" s="14">
        <f>F19+H19</f>
        <v>0</v>
      </c>
    </row>
    <row r="20" spans="1:9" ht="45">
      <c r="A20" s="7" t="s">
        <v>13</v>
      </c>
      <c r="B20" s="11" t="s">
        <v>58</v>
      </c>
      <c r="C20" s="12" t="s">
        <v>6</v>
      </c>
      <c r="D20" s="12">
        <v>8</v>
      </c>
      <c r="E20" s="13"/>
      <c r="F20" s="14">
        <f>D20*E20</f>
        <v>0</v>
      </c>
      <c r="G20" s="12"/>
      <c r="H20" s="13">
        <f>F20*G20%</f>
        <v>0</v>
      </c>
      <c r="I20" s="14">
        <f>F20+H20</f>
        <v>0</v>
      </c>
    </row>
    <row r="21" spans="1:9" ht="15">
      <c r="A21" s="7" t="s">
        <v>36</v>
      </c>
      <c r="B21" s="11" t="s">
        <v>66</v>
      </c>
      <c r="C21" s="12" t="s">
        <v>6</v>
      </c>
      <c r="D21" s="12">
        <v>60</v>
      </c>
      <c r="E21" s="13"/>
      <c r="F21" s="14">
        <f>D21*E21</f>
        <v>0</v>
      </c>
      <c r="G21" s="12"/>
      <c r="H21" s="13">
        <f>F21*G21%</f>
        <v>0</v>
      </c>
      <c r="I21" s="14">
        <f>F21+H21</f>
        <v>0</v>
      </c>
    </row>
    <row r="22" spans="1:9" ht="30">
      <c r="A22" s="7" t="s">
        <v>14</v>
      </c>
      <c r="B22" s="11" t="s">
        <v>70</v>
      </c>
      <c r="C22" s="12" t="s">
        <v>6</v>
      </c>
      <c r="D22" s="12">
        <v>140</v>
      </c>
      <c r="E22" s="13"/>
      <c r="F22" s="14">
        <f>D22*E22</f>
        <v>0</v>
      </c>
      <c r="G22" s="12"/>
      <c r="H22" s="13">
        <f>F22*G22%</f>
        <v>0</v>
      </c>
      <c r="I22" s="14">
        <f>F22+H22</f>
        <v>0</v>
      </c>
    </row>
    <row r="23" spans="1:9" ht="15">
      <c r="A23" s="7" t="s">
        <v>15</v>
      </c>
      <c r="B23" s="11" t="s">
        <v>56</v>
      </c>
      <c r="C23" s="12" t="s">
        <v>6</v>
      </c>
      <c r="D23" s="12">
        <v>10</v>
      </c>
      <c r="E23" s="13"/>
      <c r="F23" s="14">
        <f>D23*E23</f>
        <v>0</v>
      </c>
      <c r="G23" s="12"/>
      <c r="H23" s="13">
        <f>F23*G23%</f>
        <v>0</v>
      </c>
      <c r="I23" s="14">
        <f>F23+H23</f>
        <v>0</v>
      </c>
    </row>
    <row r="24" spans="1:9" ht="15">
      <c r="A24" s="7" t="s">
        <v>16</v>
      </c>
      <c r="B24" s="11" t="s">
        <v>74</v>
      </c>
      <c r="C24" s="12" t="s">
        <v>6</v>
      </c>
      <c r="D24" s="12">
        <v>10</v>
      </c>
      <c r="E24" s="13"/>
      <c r="F24" s="14">
        <f>D24*E24</f>
        <v>0</v>
      </c>
      <c r="G24" s="12"/>
      <c r="H24" s="13">
        <f>F24*G24%</f>
        <v>0</v>
      </c>
      <c r="I24" s="14">
        <f>F24+H24</f>
        <v>0</v>
      </c>
    </row>
    <row r="25" spans="1:9" ht="30">
      <c r="A25" s="7" t="s">
        <v>17</v>
      </c>
      <c r="B25" s="11" t="s">
        <v>55</v>
      </c>
      <c r="C25" s="12" t="s">
        <v>6</v>
      </c>
      <c r="D25" s="12">
        <v>17</v>
      </c>
      <c r="E25" s="13"/>
      <c r="F25" s="14">
        <f>D25*E25</f>
        <v>0</v>
      </c>
      <c r="G25" s="12"/>
      <c r="H25" s="13">
        <f>F25*G25%</f>
        <v>0</v>
      </c>
      <c r="I25" s="14">
        <f>F25+H25</f>
        <v>0</v>
      </c>
    </row>
    <row r="26" spans="1:9" ht="30">
      <c r="A26" s="7" t="s">
        <v>18</v>
      </c>
      <c r="B26" s="11" t="s">
        <v>59</v>
      </c>
      <c r="C26" s="12" t="s">
        <v>6</v>
      </c>
      <c r="D26" s="12">
        <v>30</v>
      </c>
      <c r="E26" s="13"/>
      <c r="F26" s="14">
        <f>D26*E26</f>
        <v>0</v>
      </c>
      <c r="G26" s="12"/>
      <c r="H26" s="13">
        <f>F26*G26%</f>
        <v>0</v>
      </c>
      <c r="I26" s="14">
        <f>F26+H26</f>
        <v>0</v>
      </c>
    </row>
    <row r="27" spans="1:9" ht="15">
      <c r="A27" s="7" t="s">
        <v>37</v>
      </c>
      <c r="B27" s="11" t="s">
        <v>62</v>
      </c>
      <c r="C27" s="12" t="s">
        <v>6</v>
      </c>
      <c r="D27" s="12">
        <v>25</v>
      </c>
      <c r="E27" s="13"/>
      <c r="F27" s="14">
        <f>D27*E27</f>
        <v>0</v>
      </c>
      <c r="G27" s="12"/>
      <c r="H27" s="13">
        <f>F27*G27%</f>
        <v>0</v>
      </c>
      <c r="I27" s="14">
        <f>F27+H27</f>
        <v>0</v>
      </c>
    </row>
    <row r="28" spans="1:9" ht="15">
      <c r="A28" s="7" t="s">
        <v>38</v>
      </c>
      <c r="B28" s="11" t="s">
        <v>81</v>
      </c>
      <c r="C28" s="12" t="s">
        <v>6</v>
      </c>
      <c r="D28" s="12">
        <v>10</v>
      </c>
      <c r="E28" s="13"/>
      <c r="F28" s="14">
        <f>D28*E28</f>
        <v>0</v>
      </c>
      <c r="G28" s="12"/>
      <c r="H28" s="13">
        <f>F28*G28%</f>
        <v>0</v>
      </c>
      <c r="I28" s="14">
        <f>F28+H28</f>
        <v>0</v>
      </c>
    </row>
    <row r="29" spans="1:9" ht="30">
      <c r="A29" s="7" t="s">
        <v>19</v>
      </c>
      <c r="B29" s="11" t="s">
        <v>60</v>
      </c>
      <c r="C29" s="12" t="s">
        <v>6</v>
      </c>
      <c r="D29" s="12">
        <v>20</v>
      </c>
      <c r="E29" s="13"/>
      <c r="F29" s="14">
        <f>D29*E29</f>
        <v>0</v>
      </c>
      <c r="G29" s="12"/>
      <c r="H29" s="13">
        <f>F29*G29%</f>
        <v>0</v>
      </c>
      <c r="I29" s="14">
        <f>F29+H29</f>
        <v>0</v>
      </c>
    </row>
    <row r="30" spans="1:9" ht="15">
      <c r="A30" s="7" t="s">
        <v>20</v>
      </c>
      <c r="B30" s="11" t="s">
        <v>67</v>
      </c>
      <c r="C30" s="12" t="s">
        <v>6</v>
      </c>
      <c r="D30" s="12">
        <v>380</v>
      </c>
      <c r="E30" s="13"/>
      <c r="F30" s="14">
        <f>D30*E30</f>
        <v>0</v>
      </c>
      <c r="G30" s="12"/>
      <c r="H30" s="13">
        <f>F30*G30%</f>
        <v>0</v>
      </c>
      <c r="I30" s="14">
        <f>F30+H30</f>
        <v>0</v>
      </c>
    </row>
    <row r="31" spans="1:9" ht="15">
      <c r="A31" s="7" t="s">
        <v>21</v>
      </c>
      <c r="B31" s="11" t="s">
        <v>75</v>
      </c>
      <c r="C31" s="12" t="s">
        <v>6</v>
      </c>
      <c r="D31" s="12">
        <v>5</v>
      </c>
      <c r="E31" s="13"/>
      <c r="F31" s="14">
        <f>D31*E31</f>
        <v>0</v>
      </c>
      <c r="G31" s="12"/>
      <c r="H31" s="13">
        <f>F31*G31%</f>
        <v>0</v>
      </c>
      <c r="I31" s="14">
        <f>F31+H31</f>
        <v>0</v>
      </c>
    </row>
    <row r="32" spans="1:9" ht="30">
      <c r="A32" s="7" t="s">
        <v>39</v>
      </c>
      <c r="B32" s="11" t="s">
        <v>61</v>
      </c>
      <c r="C32" s="12" t="s">
        <v>6</v>
      </c>
      <c r="D32" s="12">
        <v>30</v>
      </c>
      <c r="E32" s="13"/>
      <c r="F32" s="14">
        <f>D32*E32</f>
        <v>0</v>
      </c>
      <c r="G32" s="12"/>
      <c r="H32" s="13">
        <f>F32*G32%</f>
        <v>0</v>
      </c>
      <c r="I32" s="14">
        <f>F32+H32</f>
        <v>0</v>
      </c>
    </row>
    <row r="33" spans="1:9" ht="45">
      <c r="A33" s="7" t="s">
        <v>22</v>
      </c>
      <c r="B33" s="11" t="s">
        <v>68</v>
      </c>
      <c r="C33" s="12" t="s">
        <v>6</v>
      </c>
      <c r="D33" s="12">
        <v>15</v>
      </c>
      <c r="E33" s="13"/>
      <c r="F33" s="14">
        <f>D33*E33</f>
        <v>0</v>
      </c>
      <c r="G33" s="12"/>
      <c r="H33" s="13">
        <f>F33*G33%</f>
        <v>0</v>
      </c>
      <c r="I33" s="14">
        <f>F33+H33</f>
        <v>0</v>
      </c>
    </row>
    <row r="34" spans="1:9" ht="30">
      <c r="A34" s="7" t="s">
        <v>23</v>
      </c>
      <c r="B34" s="11" t="s">
        <v>48</v>
      </c>
      <c r="C34" s="12" t="s">
        <v>6</v>
      </c>
      <c r="D34" s="12">
        <v>30</v>
      </c>
      <c r="E34" s="13"/>
      <c r="F34" s="14">
        <f>D34*E34</f>
        <v>0</v>
      </c>
      <c r="G34" s="12"/>
      <c r="H34" s="13">
        <f>F34*G34%</f>
        <v>0</v>
      </c>
      <c r="I34" s="14">
        <f>F34+H34</f>
        <v>0</v>
      </c>
    </row>
    <row r="35" spans="1:9" ht="45">
      <c r="A35" s="7" t="s">
        <v>40</v>
      </c>
      <c r="B35" s="11" t="s">
        <v>49</v>
      </c>
      <c r="C35" s="12" t="s">
        <v>6</v>
      </c>
      <c r="D35" s="12">
        <v>6</v>
      </c>
      <c r="E35" s="13"/>
      <c r="F35" s="14">
        <f>D35*E35</f>
        <v>0</v>
      </c>
      <c r="G35" s="12"/>
      <c r="H35" s="13">
        <f>F35*G35%</f>
        <v>0</v>
      </c>
      <c r="I35" s="14">
        <f>F35+H35</f>
        <v>0</v>
      </c>
    </row>
    <row r="36" spans="1:9" ht="15">
      <c r="A36" s="7" t="s">
        <v>24</v>
      </c>
      <c r="B36" s="11" t="s">
        <v>71</v>
      </c>
      <c r="C36" s="12" t="s">
        <v>6</v>
      </c>
      <c r="D36" s="12">
        <v>5</v>
      </c>
      <c r="E36" s="13"/>
      <c r="F36" s="14">
        <f>D36*E36</f>
        <v>0</v>
      </c>
      <c r="G36" s="12"/>
      <c r="H36" s="13">
        <f>F36*G36%</f>
        <v>0</v>
      </c>
      <c r="I36" s="14">
        <f>F36+H36</f>
        <v>0</v>
      </c>
    </row>
    <row r="37" spans="1:9" ht="30">
      <c r="A37" s="7" t="s">
        <v>25</v>
      </c>
      <c r="B37" s="11" t="s">
        <v>50</v>
      </c>
      <c r="C37" s="12" t="s">
        <v>6</v>
      </c>
      <c r="D37" s="12">
        <v>40</v>
      </c>
      <c r="E37" s="13"/>
      <c r="F37" s="14">
        <f>D37*E37</f>
        <v>0</v>
      </c>
      <c r="G37" s="12"/>
      <c r="H37" s="13">
        <f>F37*G37%</f>
        <v>0</v>
      </c>
      <c r="I37" s="14">
        <f>F37+H37</f>
        <v>0</v>
      </c>
    </row>
    <row r="38" spans="1:9" ht="30">
      <c r="A38" s="7" t="s">
        <v>26</v>
      </c>
      <c r="B38" s="11" t="s">
        <v>73</v>
      </c>
      <c r="C38" s="12" t="s">
        <v>6</v>
      </c>
      <c r="D38" s="12">
        <v>60</v>
      </c>
      <c r="E38" s="13"/>
      <c r="F38" s="14">
        <f>D38*E38</f>
        <v>0</v>
      </c>
      <c r="G38" s="12"/>
      <c r="H38" s="13">
        <f>F38*G38%</f>
        <v>0</v>
      </c>
      <c r="I38" s="14">
        <f>F38+H38</f>
        <v>0</v>
      </c>
    </row>
    <row r="39" spans="1:9" ht="30">
      <c r="A39" s="7" t="s">
        <v>41</v>
      </c>
      <c r="B39" s="11" t="s">
        <v>72</v>
      </c>
      <c r="C39" s="12" t="s">
        <v>6</v>
      </c>
      <c r="D39" s="12">
        <v>40</v>
      </c>
      <c r="E39" s="13"/>
      <c r="F39" s="14">
        <f>D39*E39</f>
        <v>0</v>
      </c>
      <c r="G39" s="12"/>
      <c r="H39" s="13">
        <f>F39*G39%</f>
        <v>0</v>
      </c>
      <c r="I39" s="14">
        <f>F39+H39</f>
        <v>0</v>
      </c>
    </row>
    <row r="40" spans="1:9" ht="15">
      <c r="A40" s="7" t="s">
        <v>27</v>
      </c>
      <c r="B40" s="11" t="s">
        <v>33</v>
      </c>
      <c r="C40" s="12" t="s">
        <v>6</v>
      </c>
      <c r="D40" s="12">
        <v>150</v>
      </c>
      <c r="E40" s="13"/>
      <c r="F40" s="14">
        <f>D40*E40</f>
        <v>0</v>
      </c>
      <c r="G40" s="12"/>
      <c r="H40" s="13">
        <f>F40*G40%</f>
        <v>0</v>
      </c>
      <c r="I40" s="14">
        <f>F40+H40</f>
        <v>0</v>
      </c>
    </row>
    <row r="41" spans="1:9" ht="15">
      <c r="A41" s="7" t="s">
        <v>28</v>
      </c>
      <c r="B41" s="11" t="s">
        <v>35</v>
      </c>
      <c r="C41" s="12" t="s">
        <v>6</v>
      </c>
      <c r="D41" s="12">
        <v>100</v>
      </c>
      <c r="E41" s="13"/>
      <c r="F41" s="14">
        <f>D41*E41</f>
        <v>0</v>
      </c>
      <c r="G41" s="12"/>
      <c r="H41" s="13">
        <f>F41*G41%</f>
        <v>0</v>
      </c>
      <c r="I41" s="14">
        <f>F41+H41</f>
        <v>0</v>
      </c>
    </row>
    <row r="42" spans="1:9" ht="30">
      <c r="A42" s="7" t="s">
        <v>29</v>
      </c>
      <c r="B42" s="11" t="s">
        <v>54</v>
      </c>
      <c r="C42" s="12" t="s">
        <v>6</v>
      </c>
      <c r="D42" s="12">
        <v>20</v>
      </c>
      <c r="E42" s="13"/>
      <c r="F42" s="14">
        <f>D42*E42</f>
        <v>0</v>
      </c>
      <c r="G42" s="12"/>
      <c r="H42" s="13">
        <f>F42*G42%</f>
        <v>0</v>
      </c>
      <c r="I42" s="14">
        <f>F42+H42</f>
        <v>0</v>
      </c>
    </row>
    <row r="43" spans="1:9" ht="30">
      <c r="A43" s="7" t="s">
        <v>30</v>
      </c>
      <c r="B43" s="11" t="s">
        <v>63</v>
      </c>
      <c r="C43" s="12" t="s">
        <v>6</v>
      </c>
      <c r="D43" s="12">
        <v>80</v>
      </c>
      <c r="E43" s="13"/>
      <c r="F43" s="14">
        <f>D43*E43</f>
        <v>0</v>
      </c>
      <c r="G43" s="12"/>
      <c r="H43" s="13">
        <f>F43*G43%</f>
        <v>0</v>
      </c>
      <c r="I43" s="14">
        <f>F43+H43</f>
        <v>0</v>
      </c>
    </row>
    <row r="44" spans="1:9" ht="30">
      <c r="A44" s="7" t="s">
        <v>31</v>
      </c>
      <c r="B44" s="10" t="s">
        <v>51</v>
      </c>
      <c r="C44" s="9" t="s">
        <v>6</v>
      </c>
      <c r="D44" s="9">
        <v>15</v>
      </c>
      <c r="E44" s="1"/>
      <c r="F44" s="2">
        <f>D44*E44</f>
        <v>0</v>
      </c>
      <c r="G44" s="12"/>
      <c r="H44" s="13">
        <f>F44*G44%</f>
        <v>0</v>
      </c>
      <c r="I44" s="14">
        <f>F44+H44</f>
        <v>0</v>
      </c>
    </row>
    <row r="45" spans="1:9" ht="30">
      <c r="A45" s="7" t="s">
        <v>32</v>
      </c>
      <c r="B45" s="11" t="s">
        <v>52</v>
      </c>
      <c r="C45" s="12" t="s">
        <v>6</v>
      </c>
      <c r="D45" s="12">
        <v>15</v>
      </c>
      <c r="E45" s="13"/>
      <c r="F45" s="14">
        <f>D45*E45</f>
        <v>0</v>
      </c>
      <c r="G45" s="12"/>
      <c r="H45" s="13">
        <f>F45*G45%</f>
        <v>0</v>
      </c>
      <c r="I45" s="14">
        <f>F45+H45</f>
        <v>0</v>
      </c>
    </row>
    <row r="46" spans="1:9" ht="30">
      <c r="A46" s="7" t="s">
        <v>77</v>
      </c>
      <c r="B46" s="11" t="s">
        <v>53</v>
      </c>
      <c r="C46" s="12" t="s">
        <v>6</v>
      </c>
      <c r="D46" s="12">
        <v>10</v>
      </c>
      <c r="E46" s="13"/>
      <c r="F46" s="14">
        <f>D46*E46</f>
        <v>0</v>
      </c>
      <c r="G46" s="12"/>
      <c r="H46" s="13">
        <f>F46*G46%</f>
        <v>0</v>
      </c>
      <c r="I46" s="14">
        <f>F46+H46</f>
        <v>0</v>
      </c>
    </row>
    <row r="47" spans="1:9" ht="30">
      <c r="A47" s="7" t="s">
        <v>78</v>
      </c>
      <c r="B47" s="11" t="s">
        <v>65</v>
      </c>
      <c r="C47" s="12" t="s">
        <v>6</v>
      </c>
      <c r="D47" s="12">
        <v>140</v>
      </c>
      <c r="E47" s="13"/>
      <c r="F47" s="14">
        <f>D47*E47</f>
        <v>0</v>
      </c>
      <c r="G47" s="12"/>
      <c r="H47" s="13">
        <f>F47*G47%</f>
        <v>0</v>
      </c>
      <c r="I47" s="14">
        <f>F47+H47</f>
        <v>0</v>
      </c>
    </row>
    <row r="48" spans="1:9" ht="15">
      <c r="A48" s="7" t="s">
        <v>79</v>
      </c>
      <c r="B48" s="11" t="s">
        <v>64</v>
      </c>
      <c r="C48" s="12" t="s">
        <v>6</v>
      </c>
      <c r="D48" s="12">
        <v>40</v>
      </c>
      <c r="E48" s="13"/>
      <c r="F48" s="14">
        <f>D48*E48</f>
        <v>0</v>
      </c>
      <c r="G48" s="12"/>
      <c r="H48" s="13">
        <f>F48*G48%</f>
        <v>0</v>
      </c>
      <c r="I48" s="14">
        <f>F48+H48</f>
        <v>0</v>
      </c>
    </row>
    <row r="49" spans="1:9" ht="15">
      <c r="A49" s="18" t="s">
        <v>7</v>
      </c>
      <c r="B49" s="19"/>
      <c r="C49" s="19"/>
      <c r="D49" s="19"/>
      <c r="E49" s="19"/>
      <c r="F49" s="19"/>
      <c r="G49" s="19"/>
      <c r="H49" s="20"/>
      <c r="I49" s="3">
        <f>SUM(I15:I48)</f>
        <v>0</v>
      </c>
    </row>
  </sheetData>
  <sortState ref="B15:I48">
    <sortCondition ref="B15"/>
  </sortState>
  <mergeCells count="3">
    <mergeCell ref="A49:H49"/>
    <mergeCell ref="C12:H12"/>
    <mergeCell ref="B7:H1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WĘDLINY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2024-11-19T13:10:04Z</cp:lastPrinted>
  <dcterms:created xsi:type="dcterms:W3CDTF">2022-01-12T12:18:11Z</dcterms:created>
  <dcterms:modified xsi:type="dcterms:W3CDTF">2025-11-18T11:43:05Z</dcterms:modified>
</cp:coreProperties>
</file>